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ostępowania przetargowe\2019\(05-19) Jednorazówka\"/>
    </mc:Choice>
  </mc:AlternateContent>
  <bookViews>
    <workbookView xWindow="0" yWindow="0" windowWidth="23040" windowHeight="9390" firstSheet="48" activeTab="48"/>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19" r:id="rId18"/>
    <sheet name="Pakiet 19" sheetId="20" r:id="rId19"/>
    <sheet name="Pakiet 20" sheetId="21" r:id="rId20"/>
    <sheet name="Pakiet 21" sheetId="22" r:id="rId21"/>
    <sheet name="Pakiet 22" sheetId="23" r:id="rId22"/>
    <sheet name="Pakiet 23" sheetId="24" r:id="rId23"/>
    <sheet name="Pakiet 24" sheetId="25" r:id="rId24"/>
    <sheet name="Pakiet 25" sheetId="26" r:id="rId25"/>
    <sheet name="Pakiet 26" sheetId="27" r:id="rId26"/>
    <sheet name="Pakiet 27" sheetId="28" r:id="rId27"/>
    <sheet name="Pakiet 28" sheetId="29" r:id="rId28"/>
    <sheet name="Pakiet 29" sheetId="30" r:id="rId29"/>
    <sheet name="Pakiet 30" sheetId="31" r:id="rId30"/>
    <sheet name="Pakiet 31" sheetId="32" r:id="rId31"/>
    <sheet name="Pakiet 32" sheetId="33" r:id="rId32"/>
    <sheet name="Pakiet 33" sheetId="34" r:id="rId33"/>
    <sheet name="Pakiet 34" sheetId="35" r:id="rId34"/>
    <sheet name="Pakiet 35" sheetId="36" r:id="rId35"/>
    <sheet name="Pakiet 36" sheetId="37" r:id="rId36"/>
    <sheet name="Pakiet 37" sheetId="38" r:id="rId37"/>
    <sheet name="Pakiet 38" sheetId="39" r:id="rId38"/>
    <sheet name="Pakiet 39" sheetId="40" r:id="rId39"/>
    <sheet name="Pakiet 40" sheetId="42" r:id="rId40"/>
    <sheet name="Pakiet 41" sheetId="43" r:id="rId41"/>
    <sheet name="Pakiet 42" sheetId="45" r:id="rId42"/>
    <sheet name="Pakiet 43" sheetId="46" r:id="rId43"/>
    <sheet name="Pakiet 44" sheetId="47" r:id="rId44"/>
    <sheet name="Pakiet 45" sheetId="48" r:id="rId45"/>
    <sheet name="Pakiet 46" sheetId="49" r:id="rId46"/>
    <sheet name="Pakiet 47" sheetId="50" r:id="rId47"/>
    <sheet name="Pakiet 48" sheetId="51" r:id="rId48"/>
    <sheet name="Pakiet 49" sheetId="52" r:id="rId49"/>
    <sheet name="Pakiet 50" sheetId="54" r:id="rId50"/>
    <sheet name="Pakiet 51" sheetId="53" r:id="rId51"/>
    <sheet name="Pakiet 52" sheetId="55" r:id="rId52"/>
    <sheet name="Pakiet 53" sheetId="56" r:id="rId53"/>
    <sheet name="Pakiet 54" sheetId="57" r:id="rId54"/>
    <sheet name="Pakiet 55" sheetId="58" r:id="rId55"/>
    <sheet name="Pakiet 56" sheetId="59" r:id="rId56"/>
    <sheet name="Pakiet 57" sheetId="60" r:id="rId57"/>
    <sheet name="Pakiet 58" sheetId="61" r:id="rId58"/>
    <sheet name="Pakiet 59" sheetId="62" r:id="rId59"/>
    <sheet name="Pakiet 60" sheetId="63" r:id="rId60"/>
    <sheet name="Pakiet 61" sheetId="64" r:id="rId61"/>
    <sheet name="Pakiet 62" sheetId="65" r:id="rId62"/>
    <sheet name="Pakiet 63" sheetId="66" r:id="rId63"/>
    <sheet name="Pakiet 64" sheetId="67" r:id="rId64"/>
    <sheet name="Pakiet 65" sheetId="68" r:id="rId65"/>
    <sheet name="Pakiet 66" sheetId="69" r:id="rId66"/>
    <sheet name="Pakiet 67" sheetId="70" r:id="rId67"/>
    <sheet name="Pakiet 68" sheetId="71" r:id="rId68"/>
    <sheet name="Pakiet 69" sheetId="72" r:id="rId69"/>
    <sheet name="Pakiet 70" sheetId="73" r:id="rId70"/>
    <sheet name="Pakiet 71" sheetId="74" r:id="rId71"/>
    <sheet name="Pakiet 72" sheetId="75" r:id="rId72"/>
    <sheet name="Pakiet 73" sheetId="76" r:id="rId73"/>
    <sheet name="Pakiet 74" sheetId="77" r:id="rId74"/>
    <sheet name="Pakiet 75" sheetId="82" r:id="rId75"/>
    <sheet name="Pakiet 76" sheetId="78" r:id="rId76"/>
    <sheet name="Pakiet 77" sheetId="79" r:id="rId77"/>
    <sheet name="Pakiet 78" sheetId="85" r:id="rId78"/>
    <sheet name="Pakiet 79" sheetId="88" r:id="rId79"/>
  </sheets>
  <definedNames>
    <definedName name="OLE_LINK1" localSheetId="35">'Pakiet 36'!$B$16</definedName>
  </definedNames>
  <calcPr calcId="152511"/>
</workbook>
</file>

<file path=xl/calcChain.xml><?xml version="1.0" encoding="utf-8"?>
<calcChain xmlns="http://schemas.openxmlformats.org/spreadsheetml/2006/main">
  <c r="H11" i="74" l="1"/>
  <c r="J11" i="74" s="1"/>
  <c r="H12" i="74"/>
  <c r="J12" i="74" s="1"/>
  <c r="H13" i="74"/>
  <c r="J13" i="74"/>
  <c r="K13" i="74" s="1"/>
  <c r="H14" i="74"/>
  <c r="J14" i="74" s="1"/>
  <c r="H11" i="47"/>
  <c r="J11" i="47" s="1"/>
  <c r="H12" i="47"/>
  <c r="J12" i="47" s="1"/>
  <c r="H13" i="47"/>
  <c r="K14" i="74" l="1"/>
  <c r="K11" i="74"/>
  <c r="K12" i="74"/>
  <c r="K11" i="47"/>
  <c r="J13" i="47"/>
  <c r="K13" i="47" s="1"/>
  <c r="H14" i="47"/>
  <c r="K12" i="47"/>
  <c r="K14" i="47" l="1"/>
  <c r="H11" i="11" l="1"/>
  <c r="H12" i="11" s="1"/>
  <c r="J11" i="11"/>
  <c r="K11" i="11" s="1"/>
  <c r="K12" i="11" s="1"/>
  <c r="H18" i="8"/>
  <c r="J18" i="8" l="1"/>
  <c r="K18" i="8" s="1"/>
  <c r="H27" i="37"/>
  <c r="H22" i="37"/>
  <c r="J22" i="37" s="1"/>
  <c r="H23" i="37"/>
  <c r="J23" i="37" s="1"/>
  <c r="H24" i="37"/>
  <c r="J24" i="37" s="1"/>
  <c r="K24" i="37" s="1"/>
  <c r="H25" i="37"/>
  <c r="J25" i="37" s="1"/>
  <c r="H17" i="37"/>
  <c r="H18" i="37"/>
  <c r="J18" i="37" s="1"/>
  <c r="K18" i="37" s="1"/>
  <c r="H19" i="37"/>
  <c r="J19" i="37" s="1"/>
  <c r="K19" i="37" s="1"/>
  <c r="H20" i="37"/>
  <c r="J20" i="37" s="1"/>
  <c r="H12" i="37"/>
  <c r="J12" i="37" s="1"/>
  <c r="H13" i="37"/>
  <c r="J13" i="37" s="1"/>
  <c r="H14" i="37"/>
  <c r="J14" i="37" s="1"/>
  <c r="H15" i="37"/>
  <c r="J15" i="37" s="1"/>
  <c r="H13" i="88"/>
  <c r="H12" i="88"/>
  <c r="H22" i="62"/>
  <c r="J22" i="62" s="1"/>
  <c r="H23" i="62"/>
  <c r="J23" i="62" s="1"/>
  <c r="H24" i="62"/>
  <c r="J24" i="62" s="1"/>
  <c r="K24" i="62" s="1"/>
  <c r="H25" i="62"/>
  <c r="J25" i="62" s="1"/>
  <c r="K25" i="62" s="1"/>
  <c r="H26" i="62"/>
  <c r="J26" i="62" s="1"/>
  <c r="H27" i="62"/>
  <c r="J27" i="62" s="1"/>
  <c r="K27" i="62" s="1"/>
  <c r="H13" i="85"/>
  <c r="H12" i="85"/>
  <c r="H11" i="85"/>
  <c r="H14" i="85" s="1"/>
  <c r="H14" i="88" l="1"/>
  <c r="J27" i="37"/>
  <c r="K27" i="37" s="1"/>
  <c r="K23" i="37"/>
  <c r="K25" i="37"/>
  <c r="K22" i="37"/>
  <c r="J17" i="37"/>
  <c r="K17" i="37" s="1"/>
  <c r="K20" i="37"/>
  <c r="K14" i="37"/>
  <c r="K15" i="37"/>
  <c r="K13" i="37"/>
  <c r="K12" i="37"/>
  <c r="J13" i="88"/>
  <c r="K13" i="88" s="1"/>
  <c r="J12" i="88"/>
  <c r="K12" i="88" s="1"/>
  <c r="K26" i="62"/>
  <c r="K22" i="62"/>
  <c r="K23" i="62"/>
  <c r="J13" i="85"/>
  <c r="K13" i="85" s="1"/>
  <c r="J12" i="85"/>
  <c r="K12" i="85" s="1"/>
  <c r="J11" i="85"/>
  <c r="K11" i="85" s="1"/>
  <c r="H11" i="82"/>
  <c r="H12" i="82" s="1"/>
  <c r="K14" i="85" l="1"/>
  <c r="K14" i="88"/>
  <c r="J11" i="82"/>
  <c r="K11" i="82" s="1"/>
  <c r="H15" i="35"/>
  <c r="J15" i="35" s="1"/>
  <c r="K15" i="35" s="1"/>
  <c r="H16" i="35"/>
  <c r="J16" i="35" s="1"/>
  <c r="K16" i="35" s="1"/>
  <c r="H17" i="35"/>
  <c r="J17" i="35" s="1"/>
  <c r="K17" i="35" s="1"/>
  <c r="H13" i="6"/>
  <c r="J13" i="6" l="1"/>
  <c r="K13" i="6" s="1"/>
  <c r="K12" i="82"/>
  <c r="H12" i="79"/>
  <c r="H11" i="79"/>
  <c r="H11" i="78"/>
  <c r="H12" i="78" s="1"/>
  <c r="H12" i="77"/>
  <c r="J12" i="77" s="1"/>
  <c r="H11" i="77"/>
  <c r="J11" i="77" s="1"/>
  <c r="K11" i="77" s="1"/>
  <c r="H15" i="76"/>
  <c r="H14" i="76"/>
  <c r="H13" i="76"/>
  <c r="J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3" i="73"/>
  <c r="J13" i="73" s="1"/>
  <c r="H12" i="73"/>
  <c r="H11" i="73"/>
  <c r="J11" i="73" s="1"/>
  <c r="K11" i="73" s="1"/>
  <c r="H11" i="72"/>
  <c r="H12" i="72" s="1"/>
  <c r="H14" i="71"/>
  <c r="J14" i="71" s="1"/>
  <c r="H13" i="71"/>
  <c r="J13" i="71" s="1"/>
  <c r="K13" i="71" s="1"/>
  <c r="H12" i="71"/>
  <c r="J12" i="71" s="1"/>
  <c r="K12" i="71" s="1"/>
  <c r="H11" i="71"/>
  <c r="H14" i="70"/>
  <c r="H13" i="70"/>
  <c r="H12" i="70"/>
  <c r="J12" i="70" s="1"/>
  <c r="K12" i="70" s="1"/>
  <c r="H21" i="69"/>
  <c r="J21" i="69" s="1"/>
  <c r="H20" i="69"/>
  <c r="H19" i="69"/>
  <c r="J19" i="69" s="1"/>
  <c r="K19" i="69" s="1"/>
  <c r="H18" i="69"/>
  <c r="J18" i="69" s="1"/>
  <c r="K18" i="69" s="1"/>
  <c r="H17" i="69"/>
  <c r="H16" i="69"/>
  <c r="H15" i="69"/>
  <c r="J15" i="69" s="1"/>
  <c r="K15" i="69" s="1"/>
  <c r="H14" i="69"/>
  <c r="J14" i="69" s="1"/>
  <c r="K14" i="69" s="1"/>
  <c r="H13" i="69"/>
  <c r="J13" i="69" s="1"/>
  <c r="H12" i="69"/>
  <c r="H11" i="69"/>
  <c r="J11" i="69" s="1"/>
  <c r="K11" i="69" s="1"/>
  <c r="H11" i="68"/>
  <c r="H12" i="68" s="1"/>
  <c r="H16" i="67"/>
  <c r="J16" i="67" s="1"/>
  <c r="H15" i="67"/>
  <c r="H14" i="67"/>
  <c r="J14" i="67" s="1"/>
  <c r="K14" i="67" s="1"/>
  <c r="H13" i="67"/>
  <c r="J13" i="67" s="1"/>
  <c r="K13" i="67" s="1"/>
  <c r="H12" i="67"/>
  <c r="J12" i="67" s="1"/>
  <c r="H11" i="67"/>
  <c r="H12" i="66"/>
  <c r="H11" i="66"/>
  <c r="H11" i="65"/>
  <c r="H12" i="65" s="1"/>
  <c r="H13" i="64"/>
  <c r="H12" i="64"/>
  <c r="H11" i="64"/>
  <c r="J11" i="64" s="1"/>
  <c r="K11" i="64" s="1"/>
  <c r="H12" i="63"/>
  <c r="J12" i="63" s="1"/>
  <c r="K12" i="63" s="1"/>
  <c r="H11" i="63"/>
  <c r="H13" i="63" s="1"/>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22" i="60"/>
  <c r="H21" i="60"/>
  <c r="J21" i="60" s="1"/>
  <c r="K21" i="60" s="1"/>
  <c r="H20" i="60"/>
  <c r="J20" i="60" s="1"/>
  <c r="K20" i="60" s="1"/>
  <c r="H19" i="60"/>
  <c r="J19" i="60" s="1"/>
  <c r="H18" i="60"/>
  <c r="H17" i="60"/>
  <c r="J17" i="60" s="1"/>
  <c r="K17" i="60" s="1"/>
  <c r="H16" i="60"/>
  <c r="J16" i="60" s="1"/>
  <c r="K16" i="60" s="1"/>
  <c r="H15" i="60"/>
  <c r="H14" i="60"/>
  <c r="H13" i="60"/>
  <c r="J13" i="60" s="1"/>
  <c r="K13" i="60" s="1"/>
  <c r="H12" i="60"/>
  <c r="J12" i="60" s="1"/>
  <c r="K12" i="60" s="1"/>
  <c r="H11" i="60"/>
  <c r="H36" i="59"/>
  <c r="J36" i="59" s="1"/>
  <c r="H35" i="59"/>
  <c r="H34" i="59"/>
  <c r="H37" i="59"/>
  <c r="H33" i="59"/>
  <c r="H32" i="59"/>
  <c r="J32" i="59" s="1"/>
  <c r="K32" i="59" s="1"/>
  <c r="H31" i="59"/>
  <c r="J31" i="59" s="1"/>
  <c r="H30" i="59"/>
  <c r="J30" i="59" s="1"/>
  <c r="H29" i="59"/>
  <c r="H28" i="59"/>
  <c r="J28" i="59" s="1"/>
  <c r="K28" i="59" s="1"/>
  <c r="H27" i="59"/>
  <c r="H26" i="59"/>
  <c r="H25" i="59"/>
  <c r="H24" i="59"/>
  <c r="J24" i="59" s="1"/>
  <c r="K24" i="59" s="1"/>
  <c r="H23" i="59"/>
  <c r="H22" i="59"/>
  <c r="H21" i="59"/>
  <c r="H20" i="59"/>
  <c r="J20" i="59" s="1"/>
  <c r="K20" i="59" s="1"/>
  <c r="H19" i="59"/>
  <c r="H18" i="59"/>
  <c r="H17" i="59"/>
  <c r="H16" i="59"/>
  <c r="J16" i="59" s="1"/>
  <c r="K16" i="59" s="1"/>
  <c r="H15" i="59"/>
  <c r="J15" i="59" s="1"/>
  <c r="K15" i="59" s="1"/>
  <c r="H14" i="59"/>
  <c r="J14" i="59" s="1"/>
  <c r="H13" i="59"/>
  <c r="H12" i="59"/>
  <c r="J12" i="59" s="1"/>
  <c r="K12" i="59" s="1"/>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H17" i="58"/>
  <c r="J17" i="58" s="1"/>
  <c r="K17" i="58" s="1"/>
  <c r="H16" i="58"/>
  <c r="J16" i="58" s="1"/>
  <c r="K16" i="58" s="1"/>
  <c r="H15" i="58"/>
  <c r="J15" i="58" s="1"/>
  <c r="H14" i="58"/>
  <c r="H13" i="58"/>
  <c r="J13" i="58" s="1"/>
  <c r="K13" i="58" s="1"/>
  <c r="H12" i="58"/>
  <c r="J12" i="58" s="1"/>
  <c r="H11" i="58"/>
  <c r="H17" i="57"/>
  <c r="J17" i="57" s="1"/>
  <c r="H16" i="57"/>
  <c r="J16" i="57" s="1"/>
  <c r="H15" i="57"/>
  <c r="J15" i="57" s="1"/>
  <c r="H18" i="57"/>
  <c r="H14" i="57"/>
  <c r="J14" i="57" s="1"/>
  <c r="K14" i="57" s="1"/>
  <c r="H13" i="57"/>
  <c r="J13" i="57" s="1"/>
  <c r="K13" i="57" s="1"/>
  <c r="H12" i="57"/>
  <c r="H12" i="56"/>
  <c r="H11" i="56"/>
  <c r="J11" i="56" s="1"/>
  <c r="K11" i="56" s="1"/>
  <c r="H11" i="55"/>
  <c r="H12" i="55" s="1"/>
  <c r="H12" i="54"/>
  <c r="H11" i="54"/>
  <c r="H13" i="53"/>
  <c r="H12" i="53"/>
  <c r="H11" i="53"/>
  <c r="J11" i="53" s="1"/>
  <c r="K11" i="53" s="1"/>
  <c r="H12" i="52"/>
  <c r="H11" i="52"/>
  <c r="J11" i="52" s="1"/>
  <c r="K11" i="52" s="1"/>
  <c r="H13" i="51"/>
  <c r="J13" i="51" s="1"/>
  <c r="K13" i="51" s="1"/>
  <c r="H12" i="51"/>
  <c r="J12" i="51" s="1"/>
  <c r="H11" i="51"/>
  <c r="H12" i="50"/>
  <c r="J12" i="50" s="1"/>
  <c r="K12" i="50" s="1"/>
  <c r="H19" i="50"/>
  <c r="H18" i="50"/>
  <c r="H17" i="50"/>
  <c r="J17" i="50" s="1"/>
  <c r="K17" i="50" s="1"/>
  <c r="H16" i="50"/>
  <c r="J16" i="50" s="1"/>
  <c r="H15" i="50"/>
  <c r="H14" i="50"/>
  <c r="J14" i="50" s="1"/>
  <c r="K14" i="50" s="1"/>
  <c r="H13" i="50"/>
  <c r="J13" i="50" s="1"/>
  <c r="K13" i="50" s="1"/>
  <c r="H11" i="50"/>
  <c r="H14" i="49"/>
  <c r="J14" i="49" s="1"/>
  <c r="K14" i="49" s="1"/>
  <c r="H15" i="49"/>
  <c r="H13" i="49"/>
  <c r="J13" i="49" s="1"/>
  <c r="K13" i="49" s="1"/>
  <c r="H12" i="49"/>
  <c r="J12" i="49" s="1"/>
  <c r="K12" i="49" s="1"/>
  <c r="H11" i="49"/>
  <c r="H14" i="48"/>
  <c r="J14" i="48" s="1"/>
  <c r="H13" i="48"/>
  <c r="J13" i="48" s="1"/>
  <c r="K13" i="48" s="1"/>
  <c r="H12" i="48"/>
  <c r="J12" i="48" s="1"/>
  <c r="K12" i="48" s="1"/>
  <c r="H11" i="48"/>
  <c r="H21" i="46"/>
  <c r="H20" i="46"/>
  <c r="J20" i="46" s="1"/>
  <c r="K20" i="46" s="1"/>
  <c r="H19" i="46"/>
  <c r="J19" i="46" s="1"/>
  <c r="K19" i="46" s="1"/>
  <c r="H18" i="46"/>
  <c r="H17" i="46"/>
  <c r="H16" i="46"/>
  <c r="J16" i="46" s="1"/>
  <c r="K16" i="46" s="1"/>
  <c r="H15" i="46"/>
  <c r="J15" i="46" s="1"/>
  <c r="K15" i="46" s="1"/>
  <c r="H14" i="46"/>
  <c r="H13" i="46"/>
  <c r="H12" i="46"/>
  <c r="J12" i="46" s="1"/>
  <c r="K12" i="46" s="1"/>
  <c r="H11" i="46"/>
  <c r="J11" i="46" s="1"/>
  <c r="K11" i="46" s="1"/>
  <c r="H15" i="45"/>
  <c r="J15" i="45" s="1"/>
  <c r="K15" i="45" s="1"/>
  <c r="H14" i="45"/>
  <c r="H13" i="45"/>
  <c r="H12" i="45"/>
  <c r="J12" i="45" s="1"/>
  <c r="H11" i="45"/>
  <c r="H11" i="43"/>
  <c r="H12" i="43" s="1"/>
  <c r="H15" i="42"/>
  <c r="J15" i="42" s="1"/>
  <c r="H14" i="42"/>
  <c r="H16" i="42"/>
  <c r="H13" i="42"/>
  <c r="H12" i="42"/>
  <c r="J12" i="42" s="1"/>
  <c r="K12" i="42" s="1"/>
  <c r="H11" i="42"/>
  <c r="J11" i="42" s="1"/>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H17" i="38"/>
  <c r="J17" i="38" s="1"/>
  <c r="K17" i="38" s="1"/>
  <c r="H16" i="38"/>
  <c r="H15" i="38"/>
  <c r="H14" i="38"/>
  <c r="J14" i="38" s="1"/>
  <c r="K14" i="38" s="1"/>
  <c r="H13" i="38"/>
  <c r="J13" i="38" s="1"/>
  <c r="K13" i="38" s="1"/>
  <c r="H12" i="38"/>
  <c r="H11" i="38"/>
  <c r="H26" i="37"/>
  <c r="H28" i="37" s="1"/>
  <c r="H16" i="36"/>
  <c r="H15" i="36"/>
  <c r="J15" i="36" s="1"/>
  <c r="K15" i="36" s="1"/>
  <c r="H14" i="36"/>
  <c r="J14" i="36" s="1"/>
  <c r="K14" i="36" s="1"/>
  <c r="H13" i="36"/>
  <c r="J13" i="36" s="1"/>
  <c r="H12" i="36"/>
  <c r="H11" i="36"/>
  <c r="J11" i="36" s="1"/>
  <c r="K11" i="36" s="1"/>
  <c r="H12" i="35"/>
  <c r="J12" i="35" s="1"/>
  <c r="H25" i="35"/>
  <c r="H24" i="35"/>
  <c r="J24" i="35" s="1"/>
  <c r="K24" i="35" s="1"/>
  <c r="H23" i="35"/>
  <c r="H22" i="35"/>
  <c r="H21" i="35"/>
  <c r="J21" i="35" s="1"/>
  <c r="K21" i="35" s="1"/>
  <c r="H20" i="35"/>
  <c r="J20" i="35" s="1"/>
  <c r="K20" i="35" s="1"/>
  <c r="H19" i="35"/>
  <c r="H18" i="35"/>
  <c r="H14" i="35"/>
  <c r="H13" i="35"/>
  <c r="J13" i="35" s="1"/>
  <c r="H11" i="35"/>
  <c r="H13" i="34"/>
  <c r="H12" i="34"/>
  <c r="H11" i="34"/>
  <c r="H11" i="33"/>
  <c r="H12" i="33" s="1"/>
  <c r="H12" i="32"/>
  <c r="J12" i="32" s="1"/>
  <c r="K12" i="32" s="1"/>
  <c r="H15" i="32"/>
  <c r="H14" i="32"/>
  <c r="H13" i="32"/>
  <c r="H11" i="32"/>
  <c r="J11" i="32" s="1"/>
  <c r="K11" i="32" s="1"/>
  <c r="H19" i="31"/>
  <c r="H18" i="31"/>
  <c r="J18" i="31" s="1"/>
  <c r="K18" i="31" s="1"/>
  <c r="H16" i="31"/>
  <c r="J16" i="31" s="1"/>
  <c r="K16" i="31" s="1"/>
  <c r="H15" i="31"/>
  <c r="H14" i="31"/>
  <c r="H13" i="31"/>
  <c r="J13" i="31" s="1"/>
  <c r="K13" i="31" s="1"/>
  <c r="H12" i="31"/>
  <c r="J12" i="31" s="1"/>
  <c r="K12" i="31" s="1"/>
  <c r="H11" i="31"/>
  <c r="H12" i="30"/>
  <c r="J12" i="30" s="1"/>
  <c r="K12" i="30" s="1"/>
  <c r="H15" i="30"/>
  <c r="H14" i="30"/>
  <c r="J14" i="30" s="1"/>
  <c r="K14" i="30" s="1"/>
  <c r="H13" i="30"/>
  <c r="J13" i="30" s="1"/>
  <c r="K13" i="30" s="1"/>
  <c r="H11" i="30"/>
  <c r="H11" i="29"/>
  <c r="H12" i="29" s="1"/>
  <c r="H16" i="28"/>
  <c r="H15" i="28"/>
  <c r="H14" i="28"/>
  <c r="J14" i="28" s="1"/>
  <c r="K14" i="28" s="1"/>
  <c r="H13" i="28"/>
  <c r="H12" i="28"/>
  <c r="H11" i="28"/>
  <c r="H50" i="24"/>
  <c r="J50" i="24" s="1"/>
  <c r="H51" i="24"/>
  <c r="J51" i="24" s="1"/>
  <c r="H52" i="24"/>
  <c r="H53" i="24"/>
  <c r="J53" i="24" s="1"/>
  <c r="H54" i="24"/>
  <c r="H55" i="24"/>
  <c r="J55" i="24" s="1"/>
  <c r="H56" i="24"/>
  <c r="J56" i="24" s="1"/>
  <c r="H57" i="24"/>
  <c r="H49" i="24"/>
  <c r="J49" i="24" s="1"/>
  <c r="H45" i="24"/>
  <c r="J45" i="24" s="1"/>
  <c r="H46" i="24"/>
  <c r="H47" i="24"/>
  <c r="J47" i="24" s="1"/>
  <c r="H44" i="24"/>
  <c r="J44" i="24" s="1"/>
  <c r="K44" i="24" s="1"/>
  <c r="H12" i="24"/>
  <c r="J12" i="24" s="1"/>
  <c r="K12" i="24" s="1"/>
  <c r="H13" i="24"/>
  <c r="J13" i="24" s="1"/>
  <c r="H14" i="24"/>
  <c r="J14" i="24" s="1"/>
  <c r="K14" i="24" s="1"/>
  <c r="H15" i="24"/>
  <c r="J15" i="24" s="1"/>
  <c r="K15" i="24" s="1"/>
  <c r="H16" i="24"/>
  <c r="H17" i="24"/>
  <c r="J17" i="24" s="1"/>
  <c r="H18" i="24"/>
  <c r="J18" i="24" s="1"/>
  <c r="K18" i="24" s="1"/>
  <c r="H19" i="24"/>
  <c r="J19" i="24" s="1"/>
  <c r="K19" i="24" s="1"/>
  <c r="H20" i="24"/>
  <c r="H21" i="24"/>
  <c r="J21" i="24" s="1"/>
  <c r="H22" i="24"/>
  <c r="J22" i="24" s="1"/>
  <c r="K22" i="24" s="1"/>
  <c r="H23" i="24"/>
  <c r="J23" i="24" s="1"/>
  <c r="K23" i="24" s="1"/>
  <c r="H24" i="24"/>
  <c r="H25" i="24"/>
  <c r="H26" i="24"/>
  <c r="J26" i="24" s="1"/>
  <c r="K26" i="24" s="1"/>
  <c r="H27" i="24"/>
  <c r="J27" i="24" s="1"/>
  <c r="K27" i="24" s="1"/>
  <c r="H28" i="24"/>
  <c r="H29" i="24"/>
  <c r="H30" i="24"/>
  <c r="J30" i="24" s="1"/>
  <c r="K30" i="24" s="1"/>
  <c r="H31" i="24"/>
  <c r="J31" i="24" s="1"/>
  <c r="K31" i="24" s="1"/>
  <c r="H32" i="24"/>
  <c r="H33" i="24"/>
  <c r="H34" i="24"/>
  <c r="J34" i="24" s="1"/>
  <c r="K34" i="24" s="1"/>
  <c r="H35" i="24"/>
  <c r="J35" i="24" s="1"/>
  <c r="K35" i="24" s="1"/>
  <c r="H36" i="24"/>
  <c r="H37" i="24"/>
  <c r="J37" i="24" s="1"/>
  <c r="H38" i="24"/>
  <c r="J38" i="24" s="1"/>
  <c r="K38" i="24" s="1"/>
  <c r="H39" i="24"/>
  <c r="J39" i="24" s="1"/>
  <c r="K39" i="24" s="1"/>
  <c r="H40" i="24"/>
  <c r="H41" i="24"/>
  <c r="J41" i="24" s="1"/>
  <c r="H42" i="24"/>
  <c r="J42" i="24" s="1"/>
  <c r="K42" i="24" s="1"/>
  <c r="H16" i="27"/>
  <c r="H15" i="27"/>
  <c r="J15" i="27" s="1"/>
  <c r="K15" i="27" s="1"/>
  <c r="H14" i="27"/>
  <c r="J14" i="27" s="1"/>
  <c r="K14" i="27" s="1"/>
  <c r="H13" i="27"/>
  <c r="H12" i="27"/>
  <c r="H11" i="27"/>
  <c r="J11" i="27" s="1"/>
  <c r="K11" i="27" s="1"/>
  <c r="H17" i="26"/>
  <c r="H16" i="26"/>
  <c r="J16" i="26" s="1"/>
  <c r="K16" i="26" s="1"/>
  <c r="H15" i="26"/>
  <c r="J15" i="26" s="1"/>
  <c r="K15" i="26" s="1"/>
  <c r="H14" i="26"/>
  <c r="H13" i="26"/>
  <c r="H12" i="26"/>
  <c r="J12" i="26" s="1"/>
  <c r="K12" i="26" s="1"/>
  <c r="H11" i="26"/>
  <c r="J11" i="26" s="1"/>
  <c r="K11" i="26" s="1"/>
  <c r="H13" i="25"/>
  <c r="H12" i="25"/>
  <c r="J12" i="25" s="1"/>
  <c r="K12" i="25" s="1"/>
  <c r="H11" i="25"/>
  <c r="J11" i="25" s="1"/>
  <c r="K11" i="25" s="1"/>
  <c r="H14" i="51" l="1"/>
  <c r="H16" i="30"/>
  <c r="H17" i="28"/>
  <c r="H24" i="38"/>
  <c r="J12" i="54"/>
  <c r="K12" i="54" s="1"/>
  <c r="H28" i="62"/>
  <c r="J11" i="48"/>
  <c r="H15" i="48"/>
  <c r="H13" i="54"/>
  <c r="J11" i="78"/>
  <c r="J17" i="69"/>
  <c r="K17" i="69" s="1"/>
  <c r="H13" i="66"/>
  <c r="J18" i="35"/>
  <c r="K18" i="35" s="1"/>
  <c r="J14" i="35"/>
  <c r="K14" i="35" s="1"/>
  <c r="K12" i="35"/>
  <c r="J57" i="24"/>
  <c r="K57" i="24" s="1"/>
  <c r="J54" i="24"/>
  <c r="K54" i="24" s="1"/>
  <c r="K53" i="24"/>
  <c r="K41" i="24"/>
  <c r="J33" i="24"/>
  <c r="K33" i="24" s="1"/>
  <c r="J29" i="24"/>
  <c r="K29" i="24" s="1"/>
  <c r="J25" i="24"/>
  <c r="K25" i="24" s="1"/>
  <c r="K17" i="24"/>
  <c r="K50" i="24"/>
  <c r="K49" i="24"/>
  <c r="K47" i="24"/>
  <c r="K37" i="24"/>
  <c r="K21" i="24"/>
  <c r="K13" i="24"/>
  <c r="K56" i="24"/>
  <c r="J40" i="24"/>
  <c r="K40" i="24" s="1"/>
  <c r="J32" i="24"/>
  <c r="K32" i="24" s="1"/>
  <c r="J24" i="24"/>
  <c r="K24" i="24" s="1"/>
  <c r="J16" i="24"/>
  <c r="K16" i="24" s="1"/>
  <c r="K45" i="24"/>
  <c r="K55" i="24"/>
  <c r="K51" i="24"/>
  <c r="J14" i="42"/>
  <c r="K14" i="42" s="1"/>
  <c r="J46" i="24"/>
  <c r="K46" i="24" s="1"/>
  <c r="J52" i="24"/>
  <c r="K52" i="24" s="1"/>
  <c r="K12" i="45"/>
  <c r="J11" i="59"/>
  <c r="K11" i="59" s="1"/>
  <c r="J19" i="59"/>
  <c r="K19" i="59" s="1"/>
  <c r="K30" i="59"/>
  <c r="K31" i="59"/>
  <c r="J37" i="59"/>
  <c r="K37" i="59" s="1"/>
  <c r="J35" i="59"/>
  <c r="K35" i="59" s="1"/>
  <c r="J36" i="24"/>
  <c r="K36" i="24" s="1"/>
  <c r="J28" i="24"/>
  <c r="K28" i="24" s="1"/>
  <c r="J20" i="24"/>
  <c r="K20" i="24" s="1"/>
  <c r="K17" i="57"/>
  <c r="K36" i="59"/>
  <c r="H14" i="34"/>
  <c r="H16" i="45"/>
  <c r="J13" i="53"/>
  <c r="K13" i="53" s="1"/>
  <c r="J34" i="59"/>
  <c r="K34" i="59" s="1"/>
  <c r="K16" i="67"/>
  <c r="K13" i="76"/>
  <c r="H13" i="79"/>
  <c r="J12" i="79"/>
  <c r="K12" i="79" s="1"/>
  <c r="J11" i="79"/>
  <c r="K11" i="79" s="1"/>
  <c r="K11" i="78"/>
  <c r="K12" i="78" s="1"/>
  <c r="K12" i="77"/>
  <c r="H13" i="77"/>
  <c r="H16" i="76"/>
  <c r="J11" i="76"/>
  <c r="K11" i="76" s="1"/>
  <c r="K12" i="76"/>
  <c r="J15" i="76"/>
  <c r="K15" i="76" s="1"/>
  <c r="J14" i="76"/>
  <c r="K14" i="76" s="1"/>
  <c r="J11" i="75"/>
  <c r="K11" i="75" s="1"/>
  <c r="K12" i="75" s="1"/>
  <c r="K15" i="74"/>
  <c r="J18" i="74"/>
  <c r="K18" i="74" s="1"/>
  <c r="K19" i="74"/>
  <c r="J22" i="74"/>
  <c r="K22" i="74" s="1"/>
  <c r="H23" i="74"/>
  <c r="H14" i="73"/>
  <c r="K13" i="73"/>
  <c r="J12" i="73"/>
  <c r="K12" i="73" s="1"/>
  <c r="J11" i="72"/>
  <c r="K11" i="72" s="1"/>
  <c r="K12" i="72" s="1"/>
  <c r="J11" i="71"/>
  <c r="K11" i="71" s="1"/>
  <c r="H15" i="71"/>
  <c r="K14" i="71"/>
  <c r="H15" i="70"/>
  <c r="J14" i="70"/>
  <c r="K14" i="70" s="1"/>
  <c r="J13" i="70"/>
  <c r="K13" i="70" s="1"/>
  <c r="K21" i="69"/>
  <c r="H22" i="69"/>
  <c r="K13" i="69"/>
  <c r="J12" i="69"/>
  <c r="K12" i="69" s="1"/>
  <c r="J16" i="69"/>
  <c r="K16" i="69" s="1"/>
  <c r="J20" i="69"/>
  <c r="K20" i="69" s="1"/>
  <c r="J11" i="68"/>
  <c r="K11" i="68" s="1"/>
  <c r="K12" i="68" s="1"/>
  <c r="H17" i="67"/>
  <c r="K12" i="67"/>
  <c r="J11" i="67"/>
  <c r="K11" i="67" s="1"/>
  <c r="J15" i="67"/>
  <c r="K15" i="67" s="1"/>
  <c r="J12" i="66"/>
  <c r="K12" i="66" s="1"/>
  <c r="J11" i="66"/>
  <c r="K11" i="66" s="1"/>
  <c r="J11" i="65"/>
  <c r="K11" i="65" s="1"/>
  <c r="K12" i="65" s="1"/>
  <c r="J13" i="64"/>
  <c r="K13" i="64" s="1"/>
  <c r="H14" i="64"/>
  <c r="J12" i="64"/>
  <c r="K12" i="64" s="1"/>
  <c r="J11" i="63"/>
  <c r="K11" i="63" s="1"/>
  <c r="K13" i="63" s="1"/>
  <c r="J11" i="62"/>
  <c r="K11" i="62" s="1"/>
  <c r="J14" i="62"/>
  <c r="K14" i="62" s="1"/>
  <c r="J18" i="62"/>
  <c r="K18" i="62" s="1"/>
  <c r="J13" i="62"/>
  <c r="K13" i="62" s="1"/>
  <c r="J17" i="62"/>
  <c r="K17" i="62" s="1"/>
  <c r="J21" i="62"/>
  <c r="K21" i="62" s="1"/>
  <c r="J12" i="61"/>
  <c r="K12" i="61" s="1"/>
  <c r="H18" i="61"/>
  <c r="J11" i="61"/>
  <c r="K11" i="61" s="1"/>
  <c r="J14" i="61"/>
  <c r="K14" i="61" s="1"/>
  <c r="K15" i="61"/>
  <c r="H23" i="60"/>
  <c r="J11" i="60"/>
  <c r="K11" i="60" s="1"/>
  <c r="J15" i="60"/>
  <c r="K15" i="60" s="1"/>
  <c r="J14" i="60"/>
  <c r="K14" i="60" s="1"/>
  <c r="J18" i="60"/>
  <c r="K18" i="60" s="1"/>
  <c r="K19" i="60"/>
  <c r="J22" i="60"/>
  <c r="K22" i="60" s="1"/>
  <c r="J27" i="59"/>
  <c r="K27" i="59" s="1"/>
  <c r="J26" i="59"/>
  <c r="K26" i="59" s="1"/>
  <c r="J23" i="59"/>
  <c r="K23" i="59" s="1"/>
  <c r="J22" i="59"/>
  <c r="K22" i="59" s="1"/>
  <c r="J18" i="59"/>
  <c r="K18" i="59" s="1"/>
  <c r="H38" i="59"/>
  <c r="K14" i="59"/>
  <c r="J13" i="59"/>
  <c r="K13" i="59" s="1"/>
  <c r="J17" i="59"/>
  <c r="K17" i="59" s="1"/>
  <c r="J21" i="59"/>
  <c r="K21" i="59" s="1"/>
  <c r="J25" i="59"/>
  <c r="K25" i="59" s="1"/>
  <c r="J29" i="59"/>
  <c r="K29" i="59" s="1"/>
  <c r="J33" i="59"/>
  <c r="K33" i="59" s="1"/>
  <c r="J19" i="58"/>
  <c r="K19" i="58" s="1"/>
  <c r="J27" i="58"/>
  <c r="K27" i="58" s="1"/>
  <c r="J23" i="58"/>
  <c r="K23" i="58" s="1"/>
  <c r="J31" i="58"/>
  <c r="K31" i="58" s="1"/>
  <c r="K15" i="58"/>
  <c r="H33" i="58"/>
  <c r="J11" i="58"/>
  <c r="K11" i="58" s="1"/>
  <c r="K12" i="58"/>
  <c r="J14" i="58"/>
  <c r="K14" i="58" s="1"/>
  <c r="J18" i="58"/>
  <c r="K18" i="58" s="1"/>
  <c r="J22" i="58"/>
  <c r="K22" i="58" s="1"/>
  <c r="J26" i="58"/>
  <c r="K26" i="58" s="1"/>
  <c r="J30" i="58"/>
  <c r="K30" i="58" s="1"/>
  <c r="K16" i="57"/>
  <c r="K15" i="57"/>
  <c r="H19" i="57"/>
  <c r="J12" i="57"/>
  <c r="K12" i="57" s="1"/>
  <c r="J18" i="57"/>
  <c r="K18" i="57" s="1"/>
  <c r="H13" i="56"/>
  <c r="J12" i="56"/>
  <c r="K12" i="56" s="1"/>
  <c r="K13" i="56" s="1"/>
  <c r="J11" i="55"/>
  <c r="K11" i="55" s="1"/>
  <c r="K12" i="55" s="1"/>
  <c r="J11" i="54"/>
  <c r="K11" i="54" s="1"/>
  <c r="H14" i="53"/>
  <c r="J12" i="53"/>
  <c r="K12" i="53" s="1"/>
  <c r="H13" i="52"/>
  <c r="J12" i="52"/>
  <c r="K12" i="52" s="1"/>
  <c r="K13" i="52" s="1"/>
  <c r="J11" i="51"/>
  <c r="K11" i="51" s="1"/>
  <c r="K12" i="51"/>
  <c r="H20" i="50"/>
  <c r="J15" i="50"/>
  <c r="K15" i="50" s="1"/>
  <c r="K16" i="50"/>
  <c r="J19" i="50"/>
  <c r="K19" i="50" s="1"/>
  <c r="J11" i="50"/>
  <c r="K11" i="50" s="1"/>
  <c r="J18" i="50"/>
  <c r="K18" i="50" s="1"/>
  <c r="H16" i="49"/>
  <c r="J11" i="49"/>
  <c r="K11" i="49" s="1"/>
  <c r="J15" i="49"/>
  <c r="K15" i="49" s="1"/>
  <c r="K14" i="48"/>
  <c r="K11" i="48"/>
  <c r="H22" i="46"/>
  <c r="J14" i="46"/>
  <c r="K14" i="46" s="1"/>
  <c r="J18" i="46"/>
  <c r="K18" i="46" s="1"/>
  <c r="J13" i="46"/>
  <c r="K13" i="46" s="1"/>
  <c r="J17" i="46"/>
  <c r="K17" i="46" s="1"/>
  <c r="J21" i="46"/>
  <c r="K21" i="46" s="1"/>
  <c r="J11" i="45"/>
  <c r="K11" i="45" s="1"/>
  <c r="J14" i="45"/>
  <c r="K14" i="45" s="1"/>
  <c r="J13" i="45"/>
  <c r="K13" i="45" s="1"/>
  <c r="J11" i="43"/>
  <c r="K11" i="43" s="1"/>
  <c r="K15" i="42"/>
  <c r="H17" i="42"/>
  <c r="K11" i="42"/>
  <c r="J16" i="42"/>
  <c r="K16" i="42" s="1"/>
  <c r="J13" i="42"/>
  <c r="K13" i="42" s="1"/>
  <c r="H12" i="40"/>
  <c r="H16" i="39"/>
  <c r="J12" i="39"/>
  <c r="K12" i="39" s="1"/>
  <c r="J11" i="39"/>
  <c r="K11" i="39" s="1"/>
  <c r="J15" i="39"/>
  <c r="K15" i="39" s="1"/>
  <c r="J12" i="38"/>
  <c r="J16" i="38"/>
  <c r="K16" i="38" s="1"/>
  <c r="J20" i="38"/>
  <c r="K20" i="38" s="1"/>
  <c r="J11" i="38"/>
  <c r="K11" i="38" s="1"/>
  <c r="K12" i="38"/>
  <c r="J15" i="38"/>
  <c r="K15" i="38" s="1"/>
  <c r="J19" i="38"/>
  <c r="K19" i="38" s="1"/>
  <c r="J23" i="38"/>
  <c r="K23" i="38" s="1"/>
  <c r="J26" i="37"/>
  <c r="K26" i="37" s="1"/>
  <c r="K28" i="37" s="1"/>
  <c r="K13" i="36"/>
  <c r="H17" i="36"/>
  <c r="J12" i="36"/>
  <c r="K12" i="36" s="1"/>
  <c r="J16" i="36"/>
  <c r="K16" i="36" s="1"/>
  <c r="H26" i="35"/>
  <c r="K13" i="35"/>
  <c r="J19" i="35"/>
  <c r="K19" i="35" s="1"/>
  <c r="J23" i="35"/>
  <c r="K23" i="35" s="1"/>
  <c r="J11" i="35"/>
  <c r="K11" i="35" s="1"/>
  <c r="J22" i="35"/>
  <c r="K22" i="35" s="1"/>
  <c r="J25" i="35"/>
  <c r="K25" i="35" s="1"/>
  <c r="J11" i="34"/>
  <c r="K11" i="34" s="1"/>
  <c r="J13" i="34"/>
  <c r="K13" i="34" s="1"/>
  <c r="J12" i="34"/>
  <c r="K12" i="34" s="1"/>
  <c r="J11" i="33"/>
  <c r="K11" i="33" s="1"/>
  <c r="K12" i="33" s="1"/>
  <c r="J13" i="32"/>
  <c r="K13" i="32" s="1"/>
  <c r="H16" i="32"/>
  <c r="J15" i="32"/>
  <c r="K15" i="32" s="1"/>
  <c r="J14" i="32"/>
  <c r="K14" i="32" s="1"/>
  <c r="H20" i="31"/>
  <c r="J11" i="31"/>
  <c r="K11" i="31" s="1"/>
  <c r="J15" i="31"/>
  <c r="K15" i="31" s="1"/>
  <c r="J14" i="31"/>
  <c r="K14" i="31" s="1"/>
  <c r="J19" i="31"/>
  <c r="K19" i="31" s="1"/>
  <c r="J11" i="30"/>
  <c r="K11" i="30" s="1"/>
  <c r="J15" i="30"/>
  <c r="K15" i="30" s="1"/>
  <c r="J11" i="29"/>
  <c r="K11" i="29" s="1"/>
  <c r="K12" i="29" s="1"/>
  <c r="J16" i="28"/>
  <c r="K16" i="28" s="1"/>
  <c r="J13" i="28"/>
  <c r="K13" i="28" s="1"/>
  <c r="J12" i="28"/>
  <c r="K12" i="28" s="1"/>
  <c r="J11" i="28"/>
  <c r="K11" i="28" s="1"/>
  <c r="J15" i="28"/>
  <c r="K15" i="28" s="1"/>
  <c r="H17" i="27"/>
  <c r="J13" i="27"/>
  <c r="K13" i="27" s="1"/>
  <c r="J12" i="27"/>
  <c r="K12" i="27" s="1"/>
  <c r="J16" i="27"/>
  <c r="K16" i="27" s="1"/>
  <c r="H18" i="26"/>
  <c r="J14" i="26"/>
  <c r="K14" i="26" s="1"/>
  <c r="J13" i="26"/>
  <c r="K13" i="26" s="1"/>
  <c r="J17" i="26"/>
  <c r="K17" i="26" s="1"/>
  <c r="H14" i="25"/>
  <c r="J13" i="25"/>
  <c r="K13" i="25" s="1"/>
  <c r="K14" i="25" s="1"/>
  <c r="K16" i="32" l="1"/>
  <c r="K13" i="54"/>
  <c r="K28" i="62"/>
  <c r="K14" i="51"/>
  <c r="K13" i="77"/>
  <c r="K16" i="45"/>
  <c r="K14" i="34"/>
  <c r="K15" i="48"/>
  <c r="K14" i="73"/>
  <c r="K14" i="53"/>
  <c r="K13" i="79"/>
  <c r="K16" i="76"/>
  <c r="K23" i="74"/>
  <c r="K15" i="71"/>
  <c r="K15" i="70"/>
  <c r="K22" i="69"/>
  <c r="K17" i="67"/>
  <c r="K13" i="66"/>
  <c r="K14" i="64"/>
  <c r="K18" i="61"/>
  <c r="K23" i="60"/>
  <c r="K38" i="59"/>
  <c r="K33" i="58"/>
  <c r="K19" i="57"/>
  <c r="K20" i="50"/>
  <c r="K16" i="49"/>
  <c r="K22" i="46"/>
  <c r="K12" i="43"/>
  <c r="K17" i="42"/>
  <c r="K16" i="39"/>
  <c r="K24" i="38"/>
  <c r="K17" i="36"/>
  <c r="K26" i="35"/>
  <c r="K20" i="31"/>
  <c r="K16" i="30"/>
  <c r="K17" i="28"/>
  <c r="K17" i="27"/>
  <c r="K18" i="26"/>
  <c r="H58" i="24" l="1"/>
  <c r="H11" i="24"/>
  <c r="J11" i="24" s="1"/>
  <c r="K11" i="24" s="1"/>
  <c r="H22" i="23"/>
  <c r="H21" i="23"/>
  <c r="J21" i="23" s="1"/>
  <c r="K21" i="23" s="1"/>
  <c r="H20" i="23"/>
  <c r="J20" i="23" s="1"/>
  <c r="K20" i="23" s="1"/>
  <c r="H18" i="23"/>
  <c r="H17" i="23"/>
  <c r="H16" i="23"/>
  <c r="J16" i="23" s="1"/>
  <c r="K16" i="23" s="1"/>
  <c r="H15" i="23"/>
  <c r="J15" i="23" s="1"/>
  <c r="K15" i="23" s="1"/>
  <c r="H14" i="23"/>
  <c r="H13" i="23"/>
  <c r="H11" i="23"/>
  <c r="J11" i="23" s="1"/>
  <c r="K11" i="23" s="1"/>
  <c r="H18" i="22"/>
  <c r="H17" i="22"/>
  <c r="H16" i="22"/>
  <c r="H15" i="22"/>
  <c r="H14" i="22"/>
  <c r="H13" i="22"/>
  <c r="J13" i="22" s="1"/>
  <c r="K13" i="22" s="1"/>
  <c r="H12" i="22"/>
  <c r="J12" i="22" s="1"/>
  <c r="K12" i="22" s="1"/>
  <c r="H11" i="22"/>
  <c r="H11" i="21"/>
  <c r="H12" i="21" s="1"/>
  <c r="H11" i="20"/>
  <c r="H12" i="20" s="1"/>
  <c r="H11" i="19"/>
  <c r="H12" i="19" s="1"/>
  <c r="H12" i="18"/>
  <c r="H11" i="18"/>
  <c r="J11" i="18" s="1"/>
  <c r="K11" i="18" s="1"/>
  <c r="H11" i="17"/>
  <c r="H12" i="17" s="1"/>
  <c r="H16" i="16"/>
  <c r="H15" i="16"/>
  <c r="J15" i="16" s="1"/>
  <c r="K15" i="16" s="1"/>
  <c r="H14" i="16"/>
  <c r="J14" i="16" s="1"/>
  <c r="K14" i="16" s="1"/>
  <c r="H13" i="16"/>
  <c r="H12" i="16"/>
  <c r="H11" i="16"/>
  <c r="J11" i="16" s="1"/>
  <c r="K11" i="16" s="1"/>
  <c r="H11" i="15"/>
  <c r="J11" i="15" s="1"/>
  <c r="K11" i="15" s="1"/>
  <c r="K12" i="15" s="1"/>
  <c r="H18" i="14"/>
  <c r="J18" i="14" s="1"/>
  <c r="K18" i="14" s="1"/>
  <c r="H17" i="14"/>
  <c r="J17" i="14" s="1"/>
  <c r="H16" i="14"/>
  <c r="H15" i="14"/>
  <c r="J15" i="14" s="1"/>
  <c r="H14" i="14"/>
  <c r="J14" i="14" s="1"/>
  <c r="K14" i="14" s="1"/>
  <c r="H13" i="14"/>
  <c r="J13" i="14" s="1"/>
  <c r="H12" i="14"/>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H11" i="13"/>
  <c r="J11" i="13" s="1"/>
  <c r="K11" i="13" s="1"/>
  <c r="H14" i="12"/>
  <c r="J14" i="12" s="1"/>
  <c r="K14" i="12" s="1"/>
  <c r="H13" i="12"/>
  <c r="H12" i="12"/>
  <c r="H11" i="12"/>
  <c r="J11" i="12" s="1"/>
  <c r="K11" i="12" s="1"/>
  <c r="H52" i="10"/>
  <c r="H53" i="10"/>
  <c r="J53" i="10" s="1"/>
  <c r="K53" i="10" s="1"/>
  <c r="H54" i="10"/>
  <c r="J54" i="10" s="1"/>
  <c r="H55" i="10"/>
  <c r="H56" i="10"/>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J56" i="10"/>
  <c r="K56" i="10" s="1"/>
  <c r="H51" i="10"/>
  <c r="J51" i="10" s="1"/>
  <c r="K51" i="10" s="1"/>
  <c r="H50" i="10"/>
  <c r="J50" i="10" s="1"/>
  <c r="K50" i="10" s="1"/>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J11" i="10" s="1"/>
  <c r="K11" i="10" s="1"/>
  <c r="H12" i="9"/>
  <c r="H11" i="9"/>
  <c r="J11" i="9" s="1"/>
  <c r="K11" i="9" s="1"/>
  <c r="H21" i="8"/>
  <c r="H20" i="8"/>
  <c r="H19" i="8"/>
  <c r="J19" i="8" s="1"/>
  <c r="K19" i="8" s="1"/>
  <c r="H17" i="8"/>
  <c r="J17" i="8" s="1"/>
  <c r="K17" i="8" s="1"/>
  <c r="H16" i="8"/>
  <c r="H15" i="8"/>
  <c r="H14" i="8"/>
  <c r="J14" i="8" s="1"/>
  <c r="K14" i="8" s="1"/>
  <c r="H13" i="8"/>
  <c r="J13" i="8" s="1"/>
  <c r="K13" i="8" s="1"/>
  <c r="H12" i="8"/>
  <c r="H11" i="8"/>
  <c r="H26" i="7"/>
  <c r="H25" i="7"/>
  <c r="H24" i="7"/>
  <c r="H23" i="7"/>
  <c r="J23" i="7" s="1"/>
  <c r="H22" i="7"/>
  <c r="J22" i="7" s="1"/>
  <c r="K22" i="7" s="1"/>
  <c r="H21" i="7"/>
  <c r="H20" i="7"/>
  <c r="H19" i="7"/>
  <c r="J19" i="7" s="1"/>
  <c r="K19" i="7" s="1"/>
  <c r="H18" i="7"/>
  <c r="J18" i="7" s="1"/>
  <c r="K18" i="7" s="1"/>
  <c r="H17" i="7"/>
  <c r="H16" i="7"/>
  <c r="H15" i="7"/>
  <c r="J15" i="7" s="1"/>
  <c r="K15" i="7" s="1"/>
  <c r="H14" i="7"/>
  <c r="J14" i="7" s="1"/>
  <c r="K14" i="7" s="1"/>
  <c r="H13" i="7"/>
  <c r="H12" i="7"/>
  <c r="H11" i="7"/>
  <c r="J11" i="7" s="1"/>
  <c r="K11" i="7" s="1"/>
  <c r="H22" i="8" l="1"/>
  <c r="H12" i="15"/>
  <c r="K54" i="10"/>
  <c r="J52" i="10"/>
  <c r="K52" i="10" s="1"/>
  <c r="K15" i="14"/>
  <c r="H13" i="18"/>
  <c r="H13" i="9"/>
  <c r="H59" i="24"/>
  <c r="J58" i="24"/>
  <c r="K58" i="24" s="1"/>
  <c r="K59" i="24" s="1"/>
  <c r="H23" i="23"/>
  <c r="J14" i="23"/>
  <c r="K14" i="23" s="1"/>
  <c r="J18" i="23"/>
  <c r="K18" i="23" s="1"/>
  <c r="J13" i="23"/>
  <c r="K13" i="23" s="1"/>
  <c r="J17" i="23"/>
  <c r="K17" i="23" s="1"/>
  <c r="J22" i="23"/>
  <c r="K22" i="23" s="1"/>
  <c r="J16" i="22"/>
  <c r="K16" i="22" s="1"/>
  <c r="H19" i="22"/>
  <c r="J11" i="22"/>
  <c r="K11" i="22" s="1"/>
  <c r="J15" i="22"/>
  <c r="K15" i="22" s="1"/>
  <c r="J14" i="22"/>
  <c r="K14" i="22" s="1"/>
  <c r="J18" i="22"/>
  <c r="K18" i="22" s="1"/>
  <c r="J17" i="22"/>
  <c r="K17" i="22" s="1"/>
  <c r="J11" i="21"/>
  <c r="K11" i="21" s="1"/>
  <c r="K12" i="21" s="1"/>
  <c r="J11" i="20"/>
  <c r="K11" i="20" s="1"/>
  <c r="K12" i="20" s="1"/>
  <c r="J11" i="19"/>
  <c r="K11" i="19" s="1"/>
  <c r="K12" i="19" s="1"/>
  <c r="J12" i="18"/>
  <c r="K12" i="18" s="1"/>
  <c r="K13" i="18" s="1"/>
  <c r="J11" i="17"/>
  <c r="K11" i="17" s="1"/>
  <c r="K12" i="17" s="1"/>
  <c r="H17" i="16"/>
  <c r="J13" i="16"/>
  <c r="K13" i="16" s="1"/>
  <c r="J12" i="16"/>
  <c r="K12" i="16" s="1"/>
  <c r="J16" i="16"/>
  <c r="K16" i="16" s="1"/>
  <c r="H19" i="14"/>
  <c r="J11" i="14"/>
  <c r="K11" i="14" s="1"/>
  <c r="J12" i="14"/>
  <c r="K12" i="14" s="1"/>
  <c r="K13" i="14"/>
  <c r="J16" i="14"/>
  <c r="K16" i="14" s="1"/>
  <c r="K17" i="14"/>
  <c r="J13" i="13"/>
  <c r="K13" i="13" s="1"/>
  <c r="K14" i="13"/>
  <c r="J17" i="13"/>
  <c r="K17" i="13" s="1"/>
  <c r="K18" i="13"/>
  <c r="J21" i="13"/>
  <c r="K21" i="13" s="1"/>
  <c r="H22" i="13"/>
  <c r="H15" i="12"/>
  <c r="J13" i="12"/>
  <c r="K13" i="12" s="1"/>
  <c r="J12" i="12"/>
  <c r="K12" i="12" s="1"/>
  <c r="J18" i="10"/>
  <c r="K18" i="10" s="1"/>
  <c r="J14" i="10"/>
  <c r="K14" i="10" s="1"/>
  <c r="K19" i="10"/>
  <c r="K15" i="10"/>
  <c r="H67" i="10"/>
  <c r="J17" i="10"/>
  <c r="K17" i="10" s="1"/>
  <c r="J13" i="10"/>
  <c r="K13" i="10" s="1"/>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J12" i="9"/>
  <c r="K12" i="9" s="1"/>
  <c r="K13" i="9" s="1"/>
  <c r="J12" i="8"/>
  <c r="K12" i="8" s="1"/>
  <c r="J16" i="8"/>
  <c r="K16" i="8" s="1"/>
  <c r="J21" i="8"/>
  <c r="K21" i="8" s="1"/>
  <c r="J11" i="8"/>
  <c r="K11" i="8" s="1"/>
  <c r="J15" i="8"/>
  <c r="K15" i="8" s="1"/>
  <c r="J20" i="8"/>
  <c r="K20" i="8" s="1"/>
  <c r="J26" i="7"/>
  <c r="K26" i="7" s="1"/>
  <c r="J25" i="7"/>
  <c r="K25" i="7" s="1"/>
  <c r="J24" i="7"/>
  <c r="K24" i="7" s="1"/>
  <c r="H27" i="7"/>
  <c r="K23" i="7"/>
  <c r="J13" i="7"/>
  <c r="K13" i="7" s="1"/>
  <c r="J17" i="7"/>
  <c r="K17" i="7" s="1"/>
  <c r="J21" i="7"/>
  <c r="K21" i="7" s="1"/>
  <c r="J12" i="7"/>
  <c r="K12" i="7" s="1"/>
  <c r="J16" i="7"/>
  <c r="K16" i="7" s="1"/>
  <c r="J20" i="7"/>
  <c r="K20" i="7" s="1"/>
  <c r="K19" i="14" l="1"/>
  <c r="K15" i="12"/>
  <c r="K23" i="23"/>
  <c r="K19" i="22"/>
  <c r="K17" i="16"/>
  <c r="K22" i="13"/>
  <c r="K67" i="10"/>
  <c r="K22" i="8"/>
  <c r="K27" i="7"/>
  <c r="H34" i="6" l="1"/>
  <c r="H33" i="6"/>
  <c r="J33" i="6" l="1"/>
  <c r="K33" i="6" s="1"/>
  <c r="J34" i="6"/>
  <c r="K34" i="6" s="1"/>
  <c r="H39" i="6"/>
  <c r="J39" i="6" s="1"/>
  <c r="H38" i="6"/>
  <c r="H37" i="6"/>
  <c r="H35" i="6"/>
  <c r="J35" i="6" s="1"/>
  <c r="H32" i="6"/>
  <c r="H31" i="6"/>
  <c r="J31" i="6" s="1"/>
  <c r="K31" i="6" s="1"/>
  <c r="H29" i="6"/>
  <c r="H28" i="6"/>
  <c r="H27" i="6"/>
  <c r="J27" i="6" s="1"/>
  <c r="K27" i="6" s="1"/>
  <c r="H26" i="6"/>
  <c r="J26" i="6" s="1"/>
  <c r="K26" i="6" s="1"/>
  <c r="H25" i="6"/>
  <c r="H24" i="6"/>
  <c r="H22" i="6"/>
  <c r="J22" i="6" s="1"/>
  <c r="K22" i="6" s="1"/>
  <c r="H21" i="6"/>
  <c r="H20" i="6"/>
  <c r="H19" i="6"/>
  <c r="J19" i="6" s="1"/>
  <c r="K19" i="6" s="1"/>
  <c r="H18" i="6"/>
  <c r="J18" i="6" s="1"/>
  <c r="K18" i="6" s="1"/>
  <c r="H17" i="6"/>
  <c r="H16" i="6"/>
  <c r="H14" i="6"/>
  <c r="J14" i="6" s="1"/>
  <c r="K14" i="6" s="1"/>
  <c r="H12" i="6"/>
  <c r="J12" i="6" s="1"/>
  <c r="H12" i="5"/>
  <c r="J12" i="5" s="1"/>
  <c r="K12" i="5" s="1"/>
  <c r="H13" i="5"/>
  <c r="J13" i="5" s="1"/>
  <c r="K13" i="5" s="1"/>
  <c r="H11" i="5"/>
  <c r="H24" i="4"/>
  <c r="H25" i="4"/>
  <c r="H26"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3" i="4"/>
  <c r="H22" i="4"/>
  <c r="H21" i="4"/>
  <c r="H20" i="4"/>
  <c r="J20" i="4" s="1"/>
  <c r="K20" i="4" s="1"/>
  <c r="H19" i="4"/>
  <c r="H18" i="4"/>
  <c r="H17" i="4"/>
  <c r="H16" i="4"/>
  <c r="J16" i="4" s="1"/>
  <c r="K16" i="4" s="1"/>
  <c r="H15" i="4"/>
  <c r="H14" i="4"/>
  <c r="H13" i="4"/>
  <c r="H12" i="4"/>
  <c r="J12" i="4" s="1"/>
  <c r="K12" i="4" s="1"/>
  <c r="H11" i="4"/>
  <c r="J11" i="4" s="1"/>
  <c r="H12" i="3"/>
  <c r="J12" i="3" s="1"/>
  <c r="K12" i="3" s="1"/>
  <c r="H11" i="3"/>
  <c r="H11" i="2"/>
  <c r="J11" i="2" s="1"/>
  <c r="H12" i="2"/>
  <c r="J12" i="2" s="1"/>
  <c r="H13" i="2"/>
  <c r="H14" i="2"/>
  <c r="J11" i="5" l="1"/>
  <c r="K11" i="5" s="1"/>
  <c r="K14" i="5" s="1"/>
  <c r="H14" i="5"/>
  <c r="H13" i="3"/>
  <c r="H15" i="2"/>
  <c r="J21" i="6"/>
  <c r="K21" i="6" s="1"/>
  <c r="K35" i="6"/>
  <c r="J29" i="6"/>
  <c r="K29" i="6" s="1"/>
  <c r="J17" i="6"/>
  <c r="K17" i="6" s="1"/>
  <c r="J25" i="6"/>
  <c r="K25" i="6" s="1"/>
  <c r="K39" i="6"/>
  <c r="H40" i="6"/>
  <c r="K12" i="6"/>
  <c r="J16" i="6"/>
  <c r="K16" i="6" s="1"/>
  <c r="J20" i="6"/>
  <c r="K20" i="6" s="1"/>
  <c r="J24" i="6"/>
  <c r="K24" i="6" s="1"/>
  <c r="J28" i="6"/>
  <c r="K28" i="6" s="1"/>
  <c r="J32" i="6"/>
  <c r="K32" i="6" s="1"/>
  <c r="J38" i="6"/>
  <c r="K38" i="6" s="1"/>
  <c r="J37" i="6"/>
  <c r="K37" i="6" s="1"/>
  <c r="H54" i="4"/>
  <c r="J46" i="4"/>
  <c r="K46" i="4" s="1"/>
  <c r="J34" i="4"/>
  <c r="K34" i="4" s="1"/>
  <c r="J53" i="4"/>
  <c r="K53" i="4" s="1"/>
  <c r="J49" i="4"/>
  <c r="K49" i="4" s="1"/>
  <c r="J45" i="4"/>
  <c r="K45" i="4" s="1"/>
  <c r="J41" i="4"/>
  <c r="K41" i="4" s="1"/>
  <c r="J37" i="4"/>
  <c r="K37" i="4" s="1"/>
  <c r="J33" i="4"/>
  <c r="K33" i="4" s="1"/>
  <c r="J29" i="4"/>
  <c r="K29" i="4" s="1"/>
  <c r="J23" i="4"/>
  <c r="K23" i="4" s="1"/>
  <c r="J19" i="4"/>
  <c r="K19" i="4" s="1"/>
  <c r="J15" i="4"/>
  <c r="K15" i="4" s="1"/>
  <c r="J38" i="4"/>
  <c r="K38" i="4" s="1"/>
  <c r="J26" i="4"/>
  <c r="K26" i="4" s="1"/>
  <c r="K50" i="4"/>
  <c r="J52" i="4"/>
  <c r="K52" i="4" s="1"/>
  <c r="J48" i="4"/>
  <c r="K48" i="4" s="1"/>
  <c r="J44" i="4"/>
  <c r="K44" i="4" s="1"/>
  <c r="J40" i="4"/>
  <c r="K40" i="4" s="1"/>
  <c r="J36" i="4"/>
  <c r="K36" i="4" s="1"/>
  <c r="J32" i="4"/>
  <c r="K32" i="4" s="1"/>
  <c r="J28" i="4"/>
  <c r="K28" i="4" s="1"/>
  <c r="J22" i="4"/>
  <c r="K22" i="4" s="1"/>
  <c r="J18" i="4"/>
  <c r="K18" i="4" s="1"/>
  <c r="J14" i="4"/>
  <c r="K14" i="4" s="1"/>
  <c r="J42" i="4"/>
  <c r="K42" i="4" s="1"/>
  <c r="J30" i="4"/>
  <c r="K30" i="4" s="1"/>
  <c r="J24" i="4"/>
  <c r="K24" i="4" s="1"/>
  <c r="J51" i="4"/>
  <c r="K51" i="4" s="1"/>
  <c r="J47" i="4"/>
  <c r="K47" i="4" s="1"/>
  <c r="J43" i="4"/>
  <c r="K43" i="4" s="1"/>
  <c r="J39" i="4"/>
  <c r="K39" i="4" s="1"/>
  <c r="J35" i="4"/>
  <c r="K35" i="4" s="1"/>
  <c r="J31" i="4"/>
  <c r="K31" i="4" s="1"/>
  <c r="J27" i="4"/>
  <c r="K27" i="4" s="1"/>
  <c r="J25" i="4"/>
  <c r="K25" i="4" s="1"/>
  <c r="J21" i="4"/>
  <c r="K21" i="4" s="1"/>
  <c r="J17" i="4"/>
  <c r="K17" i="4" s="1"/>
  <c r="J13" i="4"/>
  <c r="K13" i="4" s="1"/>
  <c r="K11" i="4"/>
  <c r="J11" i="3"/>
  <c r="K11" i="3" s="1"/>
  <c r="K13" i="3" s="1"/>
  <c r="K11" i="2"/>
  <c r="J13" i="2"/>
  <c r="K13" i="2" s="1"/>
  <c r="K12" i="2"/>
  <c r="J14" i="2"/>
  <c r="K14" i="2" s="1"/>
  <c r="K15" i="2" l="1"/>
  <c r="K40" i="6"/>
  <c r="K54" i="4"/>
</calcChain>
</file>

<file path=xl/sharedStrings.xml><?xml version="1.0" encoding="utf-8"?>
<sst xmlns="http://schemas.openxmlformats.org/spreadsheetml/2006/main" count="2665" uniqueCount="742">
  <si>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</si>
  <si>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</si>
  <si>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</si>
  <si>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</si>
  <si>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</si>
  <si>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</si>
  <si>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</si>
  <si>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</si>
  <si>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</si>
  <si>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</si>
  <si>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</si>
  <si>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</si>
  <si>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</si>
  <si>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</si>
  <si>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</si>
  <si>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</si>
  <si>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</si>
  <si>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Pakiet nr 2</t>
  </si>
  <si>
    <t>Numer katalagowy</t>
  </si>
  <si>
    <t>Nazwa handlowa / Producent</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</si>
  <si>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</si>
  <si>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</si>
  <si>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</si>
  <si>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</si>
  <si>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Kaczka sanitarna - męska z tworzywa sztucznego</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</si>
  <si>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</si>
  <si>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</si>
  <si>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</si>
  <si>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</si>
  <si>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</si>
  <si>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</si>
  <si>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</si>
  <si>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</si>
  <si>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</si>
  <si>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</si>
  <si>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</si>
  <si>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</si>
  <si>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</si>
  <si>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</si>
  <si>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</si>
  <si>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</si>
  <si>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</si>
  <si>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</si>
  <si>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</si>
  <si>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</si>
  <si>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</si>
  <si>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</si>
  <si>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</si>
  <si>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</si>
  <si>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</si>
  <si>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</si>
  <si>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</si>
  <si>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</si>
  <si>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</si>
  <si>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</si>
  <si>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</si>
  <si>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</si>
  <si>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</si>
  <si>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</si>
  <si>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</si>
  <si>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</si>
  <si>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</si>
  <si>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</si>
  <si>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</si>
  <si>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</si>
  <si>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</si>
  <si>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</si>
  <si>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</si>
  <si>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</si>
  <si>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</si>
  <si>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</si>
  <si>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</si>
  <si>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</si>
  <si>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</si>
  <si>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</si>
  <si>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</si>
  <si>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</si>
  <si>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</si>
  <si>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</si>
  <si>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</si>
  <si>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</si>
  <si>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</si>
  <si>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</si>
  <si>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</si>
  <si>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</si>
  <si>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</si>
  <si>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</si>
  <si>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</si>
  <si>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</si>
  <si>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</si>
  <si>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</si>
  <si>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</si>
  <si>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</si>
  <si>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</si>
  <si>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</si>
  <si>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Myjka nieprzemakalna 1 x użytku
- wykonana z miękkiego, delikatnego
  i chłonnego materiału
- z podfoliowanej celulozy
- możliwość założenia na dłoń
- gramatura celulozy 60g/m2
- rozmiar 16 x 23 cm
- sucha, nie nasączona żadnymi 
  substancjami myjącymi</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</si>
  <si>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</si>
  <si>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</si>
  <si>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</si>
  <si>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</si>
  <si>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Dozownik łokciowy
-dozownik , w którym umieszcza się butelkę o poj.0,5 l z płynem dezynfekcyjnym. Nie dopuszcza się saszetek wykonanych z tworzywa z płynem dezynfekcyjnym.</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</si>
  <si>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</si>
  <si>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</si>
  <si>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</si>
  <si>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</si>
  <si>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</si>
  <si>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</si>
  <si>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</si>
  <si>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</si>
  <si>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</si>
  <si>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</si>
  <si>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</si>
  <si>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</si>
  <si>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</si>
  <si>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</si>
  <si>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</si>
  <si>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</si>
  <si>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</si>
  <si>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</si>
  <si>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</si>
  <si>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</si>
  <si>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</si>
  <si>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</si>
  <si>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</si>
  <si>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</si>
  <si>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</si>
  <si>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</si>
  <si>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Kraniki plastikowe do urządzeń endoskopowych
firmy Richard Wolf posiadanych przez Zamawiającego, montowane zatrzaskowo bez użycia dodatkowych narządzi w warunkach sterylnych pola oparacyjnego bezpośrednio przez personel medyczny</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</si>
  <si>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</si>
  <si>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</si>
  <si>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</si>
  <si>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</si>
  <si>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</si>
  <si>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</si>
  <si>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</si>
  <si>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</si>
  <si>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</si>
  <si>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</si>
  <si>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</si>
  <si>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</si>
  <si>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monitorowania (do badań spoczynkowych)
- wykonana z pianki polietylenowej i żelu o konsystencji płynnej
- dobra przyczepność ielastyczność 
- dobra przepuszczalność powietrza i  wilgoci
- nie wywoływa podrażnień</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</si>
  <si>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</si>
  <si>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</si>
  <si>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</si>
  <si>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</si>
  <si>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</si>
  <si>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</si>
  <si>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</si>
  <si>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</si>
  <si>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</si>
  <si>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</si>
  <si>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</si>
  <si>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</si>
  <si>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</si>
  <si>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</si>
  <si>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</si>
  <si>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</si>
  <si>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</si>
  <si>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</si>
  <si>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</si>
  <si>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</si>
  <si>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</si>
  <si>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</si>
  <si>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</si>
  <si>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</si>
  <si>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</si>
  <si>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</si>
  <si>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</si>
  <si>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</si>
  <si>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</si>
  <si>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</si>
  <si>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</si>
  <si>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</si>
  <si>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</si>
  <si>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</si>
  <si>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</si>
  <si>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</si>
  <si>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</si>
  <si>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</si>
  <si>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</si>
  <si>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</si>
  <si>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</si>
  <si>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</si>
  <si>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</si>
  <si>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</si>
  <si>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</si>
  <si>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</si>
  <si>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</si>
  <si>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</si>
  <si>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</si>
  <si>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</si>
  <si>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</si>
  <si>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</si>
  <si>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</si>
  <si>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</si>
  <si>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</si>
  <si>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</si>
  <si>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</si>
  <si>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</si>
  <si>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</si>
  <si>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</si>
  <si>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</si>
  <si>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</si>
  <si>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10</t>
  </si>
  <si>
    <t>Cewnik do nakłucia worka płodowego o dł. 26,5 cm.
- zakończony zaokrągloną końcówką z haczykiem
- na uchwycie znajdują się rowki zabezpieczające przed ślizganiem się dłoni
- jednorazowego użytku
- sterylny
- pakowany folia -papier</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</si>
  <si>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</si>
  <si>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</si>
  <si>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</si>
  <si>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</si>
  <si>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</si>
  <si>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</si>
  <si>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</si>
  <si>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</si>
  <si>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</si>
  <si>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</si>
  <si>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</si>
  <si>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</si>
  <si>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</si>
  <si>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</si>
  <si>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</si>
  <si>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</si>
  <si>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</si>
  <si>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</si>
  <si>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 xml:space="preserve">Czepek chirurgiczny typu Furażerka
- na gumkę
- jednorazowego użytku </t>
  </si>
  <si>
    <t>Czepek pielęgniarski typu Beret
- jednorazowego użytku</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</si>
  <si>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</si>
  <si>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</si>
  <si>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</si>
  <si>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</si>
  <si>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Ochraniacze na buty z folii 
- jednorazowego użytku
 - a 100 szt/op</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</si>
  <si>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</si>
  <si>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</si>
  <si>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</si>
  <si>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</si>
  <si>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</si>
  <si>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</si>
  <si>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</si>
  <si>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</si>
  <si>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</si>
  <si>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</si>
  <si>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</si>
  <si>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</si>
  <si>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</si>
  <si>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</si>
  <si>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Automatyczna igła do biopsji tkanek miękkich 1 x użytku rozm. 16Gx100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</si>
  <si>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Automatyczna igła do biopsji tkanek miękkich 1 x użytku rozm. 16Gx200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</si>
  <si>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Pakiet nr 18</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</si>
  <si>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</si>
  <si>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</si>
  <si>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</si>
  <si>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</si>
  <si>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</si>
  <si>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</si>
  <si>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</si>
  <si>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</si>
  <si>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</si>
  <si>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</si>
  <si>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</si>
  <si>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</si>
  <si>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</si>
  <si>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</si>
  <si>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</si>
  <si>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</si>
  <si>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Rozmiar 25 G x   88</t>
  </si>
  <si>
    <t>Rozmiar 26 G x   88</t>
  </si>
  <si>
    <t>Rozmiar 27 G x   88</t>
  </si>
  <si>
    <t>Rozmiar 25 G x 120</t>
  </si>
  <si>
    <t>Rozmiar 27 G x 120</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</si>
  <si>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</si>
  <si>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</si>
  <si>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0,7 x   50 mm</t>
  </si>
  <si>
    <t>0,7 x   80 mm</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</si>
  <si>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</si>
  <si>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</si>
  <si>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</si>
  <si>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</si>
  <si>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</si>
  <si>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</si>
  <si>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</si>
  <si>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</si>
  <si>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 xml:space="preserve">Strzykawka bezpieczna trzyczęściowa z końcówką Luer-Lock 3 ml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</si>
  <si>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</si>
  <si>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</si>
  <si>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</si>
  <si>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</si>
  <si>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</si>
  <si>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</si>
  <si>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</si>
  <si>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</si>
  <si>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</si>
  <si>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</si>
  <si>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</si>
  <si>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34.1</t>
  </si>
  <si>
    <t xml:space="preserve">Ostrze wymienne brzuszaste Nr 10 </t>
  </si>
  <si>
    <t>34.2</t>
  </si>
  <si>
    <t xml:space="preserve">Ostrze wymienne brzuszaste Nr 15 </t>
  </si>
  <si>
    <t>34.3</t>
  </si>
  <si>
    <t>Ostrze wymienne ostrokończaste Nr 11</t>
  </si>
  <si>
    <t>34.4</t>
  </si>
  <si>
    <t>Ostrze wymienne ostrokończaste Nr 12</t>
  </si>
  <si>
    <t>Ostrza wymienne do trzonka Nr 4
Wykonane ze stali węglowej, rozmiar i nazwa producenta wygrawerowana na ostrzu a 100 szt w op.</t>
  </si>
  <si>
    <t>Ostrze wymienne brzuszaste Nr 20</t>
  </si>
  <si>
    <t>Ostrze wymienne brzuszaste Nr 21</t>
  </si>
  <si>
    <t>Ostrze wymienne brzuszaste Nr 22</t>
  </si>
  <si>
    <t>Ostrze wymienne ostrokończaste Nr 23</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</si>
  <si>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</si>
  <si>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</si>
  <si>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</si>
  <si>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</si>
  <si>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</si>
  <si>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</si>
  <si>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</si>
  <si>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</si>
  <si>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</si>
  <si>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</si>
  <si>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</si>
  <si>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</si>
  <si>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</si>
  <si>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</si>
  <si>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</si>
  <si>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</si>
  <si>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</si>
  <si>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</si>
  <si>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bezpieczna trzyczęściowa z końcówką Luer-Lock 5 ml</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</si>
  <si>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</si>
  <si>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</si>
  <si>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</si>
  <si>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t>Kaniula  0,6 – 26GA  (fioletowa)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</si>
  <si>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</si>
  <si>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t>Pakiet nr 24</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</si>
  <si>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</si>
  <si>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</si>
  <si>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</si>
  <si>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</si>
  <si>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</si>
  <si>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</si>
  <si>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</si>
  <si>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</si>
  <si>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</si>
  <si>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</si>
  <si>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</si>
  <si>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</si>
  <si>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</si>
  <si>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</si>
  <si>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</si>
  <si>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</si>
  <si>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</si>
  <si>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</si>
  <si>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</si>
  <si>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</si>
  <si>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</si>
  <si>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</si>
  <si>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</si>
  <si>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</si>
  <si>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</si>
  <si>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Cewnik donosowy dla noworodków 
powyżej 1500 g</t>
  </si>
  <si>
    <t>Pokrowiec na materacyk 1 x użytku
neoPAD do lampy łóżeczkowej neoBLUEcosy z elastycznym obramowaniem, w minimalnym stopniu absorbujące wartość światła w zakresie 450-470 nm</t>
  </si>
  <si>
    <t>Pokrowiec na kocyk 1 x użytku
do lampy neoBLUE blankiet LED</t>
  </si>
  <si>
    <t>Pakiet nr 29</t>
  </si>
  <si>
    <t>Cewnik donosowy dla noworodków 
poniżej 1500 g</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</si>
  <si>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</si>
  <si>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</si>
  <si>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Płytka do worków stomijnych fi  10-70</t>
  </si>
  <si>
    <t>Worek kolostomijny fi  10-70
kompatybilny do płytki</t>
  </si>
  <si>
    <t>Worek kolostomijny 1-częściowy
 fi 10-70 zamknięty</t>
  </si>
  <si>
    <t>Worek urostomijny fi 10-70
kompatybilny do płytki
(system dwuczęściowy)</t>
  </si>
  <si>
    <t>Worek urostomijny fi 10-70
jednoczęściowy</t>
  </si>
  <si>
    <t>Cewnik zewnętrzny fi 25-41 mm
silikonowy</t>
  </si>
  <si>
    <t>Podpaska mosznowa</t>
  </si>
  <si>
    <t>7.1</t>
  </si>
  <si>
    <t>rozm. II
głębokość 95 mm</t>
  </si>
  <si>
    <t>7.2</t>
  </si>
  <si>
    <t>rozm. III
głębokość 110 mm</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</si>
  <si>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</si>
  <si>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</si>
  <si>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</si>
  <si>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</si>
  <si>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</si>
  <si>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</si>
  <si>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</si>
  <si>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</si>
  <si>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</si>
  <si>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</si>
  <si>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</si>
  <si>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</si>
  <si>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</si>
  <si>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 xml:space="preserve">Rękawiczki foliowe damskie  
- opakowanie a 100 szt/op
- niesterylne
- wyrób niemedyczny </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</si>
  <si>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</si>
  <si>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</si>
  <si>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240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</si>
  <si>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</si>
  <si>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</si>
  <si>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</si>
  <si>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</si>
  <si>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</si>
  <si>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</si>
  <si>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</si>
  <si>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</si>
  <si>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</si>
  <si>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</si>
  <si>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</si>
  <si>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</si>
  <si>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</si>
  <si>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</si>
  <si>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</si>
  <si>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</si>
  <si>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</si>
  <si>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</si>
  <si>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</si>
  <si>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</si>
  <si>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</si>
  <si>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</si>
  <si>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</si>
  <si>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</si>
  <si>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</si>
  <si>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</si>
  <si>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</si>
  <si>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</si>
  <si>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</si>
  <si>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</si>
  <si>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</si>
  <si>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</si>
  <si>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</si>
  <si>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</si>
  <si>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Pakiet nr 41</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</si>
  <si>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</si>
  <si>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</si>
  <si>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</si>
  <si>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</si>
  <si>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</si>
  <si>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</si>
  <si>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</si>
  <si>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</si>
  <si>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</si>
  <si>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</si>
  <si>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</si>
  <si>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</si>
  <si>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</si>
  <si>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</si>
  <si>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</si>
  <si>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</si>
  <si>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</si>
  <si>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</si>
  <si>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</si>
  <si>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</si>
  <si>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</si>
  <si>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</si>
  <si>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</si>
  <si>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</si>
  <si>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</si>
  <si>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</si>
  <si>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</si>
  <si>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</si>
  <si>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</si>
  <si>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</si>
  <si>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</si>
  <si>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</si>
  <si>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</si>
  <si>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</si>
  <si>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</si>
  <si>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</si>
  <si>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</si>
  <si>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</si>
  <si>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</si>
  <si>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</si>
  <si>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</si>
  <si>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</si>
  <si>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</si>
  <si>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</si>
  <si>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</si>
  <si>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</si>
  <si>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</si>
  <si>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</si>
  <si>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</si>
  <si>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</si>
  <si>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</si>
  <si>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</si>
  <si>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</si>
  <si>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</si>
  <si>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Elektroda silikonowo-gumowa z gniazdem fi 2 mm; 4 mm do elektroterapii
rozm. 90 x 70-75 mm</t>
  </si>
  <si>
    <t>Pakiet nr 50</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</si>
  <si>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</si>
  <si>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</si>
  <si>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</si>
  <si>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</si>
  <si>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</si>
  <si>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</si>
  <si>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</si>
  <si>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</si>
  <si>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</si>
  <si>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</si>
  <si>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Pakiet nr 55</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</si>
  <si>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</si>
  <si>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</si>
  <si>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</si>
  <si>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</si>
  <si>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</si>
  <si>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1.5</t>
  </si>
  <si>
    <t>Pakiet nr 56</t>
  </si>
  <si>
    <t>1.6</t>
  </si>
  <si>
    <t>1.7</t>
  </si>
  <si>
    <t>filtr bakteriobójczy i wyciszający szumy
     przepływu gazów</t>
  </si>
  <si>
    <t>czujnik brzuszny oddechów
    - działający na zasadzie kapsuły Gresby
    - zawiera wąż przekazujący zmiany ciśn.</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</si>
  <si>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</si>
  <si>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</si>
  <si>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</si>
  <si>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</si>
  <si>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</si>
  <si>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</si>
  <si>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</si>
  <si>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</si>
  <si>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</si>
  <si>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</si>
  <si>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</si>
  <si>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</si>
  <si>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</si>
  <si>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</si>
  <si>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</si>
  <si>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</si>
  <si>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</si>
  <si>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</si>
  <si>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</si>
  <si>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</si>
  <si>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</si>
  <si>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</si>
  <si>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</si>
  <si>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</si>
  <si>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</si>
  <si>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</si>
  <si>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</si>
  <si>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</si>
  <si>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</si>
  <si>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</si>
  <si>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</si>
  <si>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</si>
  <si>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</si>
  <si>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</si>
  <si>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</si>
  <si>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</si>
  <si>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</si>
  <si>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</si>
  <si>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</si>
  <si>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</si>
  <si>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</si>
  <si>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</si>
  <si>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</si>
  <si>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</si>
  <si>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</si>
  <si>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</si>
  <si>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</si>
  <si>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</si>
  <si>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</si>
  <si>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</si>
  <si>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</si>
  <si>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</si>
  <si>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</si>
  <si>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</si>
  <si>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</si>
  <si>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ssący pojemnik-ssawka 
do zestawu Laparoskopu f-my STRYKER</t>
  </si>
  <si>
    <t>Dren ssący P 102 – pojemnik 
do zestawu Laparoskopu f-my STRYKER</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</si>
  <si>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</si>
  <si>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</si>
  <si>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</si>
  <si>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</si>
  <si>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Filtr mikrocząsteczkowy pompa P 102 
do zestawu Laparoskopu f-my STRYKER</t>
  </si>
  <si>
    <t>Zestaw drenów jednorazowych wraz z kasetką do pompy artroskopowej Stryker Flosteady będącej na wyposaż. Zamawiającego
(pakowane po 10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</si>
  <si>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</si>
  <si>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</si>
  <si>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</si>
  <si>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</si>
  <si>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</si>
  <si>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</si>
  <si>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</si>
  <si>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</si>
  <si>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</si>
  <si>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</si>
  <si>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</si>
  <si>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</si>
  <si>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</si>
  <si>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</si>
  <si>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</si>
  <si>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</si>
  <si>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</si>
  <si>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</si>
  <si>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</si>
  <si>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</si>
  <si>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</si>
  <si>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kulkowa TURis/TCRis
- do optyk 120 i 300
- wielorazowego użytku</t>
  </si>
  <si>
    <t>Elektroda pętlowa
- elektroda resekcyjna bipolarna
- średnia pętla 0,2mm
- TURis/TCRis
- do optyki 300
- sterylna
- jednorazowego użytku
- a 12 szt/op</t>
  </si>
  <si>
    <t>Pakiet nr 62</t>
  </si>
  <si>
    <t xml:space="preserve">Zamknięty system do odsysania z rurki inkubacyjnej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</si>
  <si>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</si>
  <si>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</si>
  <si>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</si>
  <si>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</si>
  <si>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</si>
  <si>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</si>
  <si>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</si>
  <si>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</si>
  <si>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</si>
  <si>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</si>
  <si>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</si>
  <si>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</si>
  <si>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</si>
  <si>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</si>
  <si>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</si>
  <si>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</si>
  <si>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</si>
  <si>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</si>
  <si>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</si>
  <si>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</si>
  <si>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</si>
  <si>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</si>
  <si>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</si>
  <si>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</si>
  <si>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</si>
  <si>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</si>
  <si>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</si>
  <si>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</si>
  <si>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</si>
  <si>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</si>
  <si>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</si>
  <si>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</si>
  <si>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Maseczka do resuscytacji rozm. 50 – 60 – 72 mm
- jednorazowego użytku
- wykonane z silikonu, okrągłe
- kompatybilne z układem oddechowym</t>
  </si>
  <si>
    <t>Płucko testowe przeznaczone do pracy z układami jednorazowymi</t>
  </si>
  <si>
    <t>Pakiet nr 69</t>
  </si>
  <si>
    <t>układ jednorazowego użytku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</si>
  <si>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</si>
  <si>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</si>
  <si>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</si>
  <si>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</si>
  <si>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</si>
  <si>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</si>
  <si>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</si>
  <si>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</si>
  <si>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</si>
  <si>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</si>
  <si>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</si>
  <si>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</si>
  <si>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</si>
  <si>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</si>
  <si>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</si>
  <si>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</si>
  <si>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</si>
  <si>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</si>
  <si>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</si>
  <si>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</si>
  <si>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</si>
  <si>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</si>
  <si>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</si>
  <si>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</si>
  <si>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</si>
  <si>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</si>
  <si>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</si>
  <si>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</si>
  <si>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</si>
  <si>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</si>
  <si>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</si>
  <si>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</si>
  <si>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</si>
  <si>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Pakiet nr 75</t>
  </si>
  <si>
    <t>Butelki na pokarm jednorazowego użytku 80 ml
- do zbierania, przechowywania mleka kobiecego
- mikrobiologicznie czyste
- ze skalą pojemności
- pakowane pojedynczo
- kompatybilne do Laktatora Lactina Electric Plus  firmy Medela</t>
  </si>
  <si>
    <t>Akcesoria do laktatora Lactina Electric Plus – zestaw jednodniowy
- lejek fi 24 mm
- wkład (membrana silikonowa)
- dren łączący</t>
  </si>
  <si>
    <t>Akcesoria do laktatora Symphony  – zestaw jednodniowy
- lejek fi 24 mm
- wkład (membrana silikonowa)
- dren łączący</t>
  </si>
  <si>
    <t>Pakiet nr 76</t>
  </si>
  <si>
    <t>Standardowy zestaw do infuzji 
worków lub butelek z płynami za pomocą pomp infuzyjnych VOLUMAT  AGILIA - Fresenius</t>
  </si>
  <si>
    <t>Pakiet nr 77</t>
  </si>
  <si>
    <t>Activ Set Stationary
Zestaw do przetoczeń do pompy
AMBIX  ACTIV</t>
  </si>
  <si>
    <t>Activ Set Ambulatory
Zestaw do przetoczeń do pompy 
AMBIX ACTIV</t>
  </si>
  <si>
    <t>Pakiet nr 78</t>
  </si>
  <si>
    <t>Wanienka do dezynf. narzędzi 4-5 l z sitem i pokrywą</t>
  </si>
  <si>
    <t>Czujnik SpO2 na ucho typu klips dla dorosłych  - moduł Nellcor</t>
  </si>
  <si>
    <t>Igła do portów – bezrdzeniowa
o rozm. 20 G x 89 mm  a 10szt/op</t>
  </si>
  <si>
    <t>Rękawiczki diagnostyczne nitrylowe
      XS, S,  M,  L, XL
- niesterylne
- teksturowane na końcach palców
- bezpudrowe, pokryte polimerem obustronnie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</si>
  <si>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Rękawiczki diagnostyczne nitrylowe bezpudrowe, dla osób uczulonych
      XS, S,  M,  L, XL
- teksturowane na końcach palców
- teksturowane na końcach palców
- bezpudrowe, pokryte polimerem obustronnie
- grubość min. 0,14 mm na palcu
pojedyncza ścianka
-  Poziom AQL 1.0 oznakowany fabrycznie na opakowaniu
- Rękawice bezpieczne dla osób z wrażliwą skórą, skłonną do alergii, potwierdzone testem klinicznym wg zmodyfikowanej metody Draize-95 (badania potwierdzone raportem w niezależnym laboratorium)
- oznakowane fabrycznie informacją 'wolne od akceleratorów chemicznych'
- kolor ciemny
- przebadane zgodnie z EN374-5 i ASTM1671 na przenikanie grzybów, bakterii i wirusów
-przebadane zgodnie z EN16523-1 i ASTM6978 na przenikanie min. 15 cytostatyków oraz min. 9 substancji chemicznych 
- klasyfikowane i oznakowane fabrycznie jako wyrób medyczny i środek ochrony osobistej kategorii III</t>
  </si>
  <si>
    <t>Rękawiczki diagnostyczne nitrylowe o właściwościach bakteriobójczych
      XS, S,  M,  L, XL
- powierzchnia zewnętrzna z tlenem singletowym, mikroteksturowana z dodatkową teksturą na końcach palców
- wewnętrznie chlorowane
- długość rękawicy minimum 240mm
- grubość min. 0,08 mm na palcu
-  Poziom AQL 1.0 oznakowany fabrycznie na opakowaniu
- kolor fioletowy
- przebadane zgodnie z EN374-5 i ASTMF1671 na przenikanie grzybów, bakterii i wirusów
-przebadane zgodnie z EN374 na przenikanie min. 10 substancji chemicznych; min. 5 substancji na poziomie 6
- Udokumentowana skuteczność bakteriobójcza zgodnie z ASTMD7907 na min. 4 bakterie: Staphylococcus aureus, Enterococcus faecalis, Klebsiella pneumoniae, Pseudomonas aeruginosa (badania potwierdzone raportem z niezależnego laboratorium)
- biokompatybilne (brak toksyczności rękawicy względem użytkownika zgodnie z ISO 10993-5
-bezpieczne dla skóry wrażliwej (test pierwotnego działania drażniącego skórę i uczuleń skóry zgodnie z ISO10993-10   
- zgodne z Dyrektywą o Wyrobach Medycznych MDD 93/42/EEC &amp; 2007/47/EC w klasie I oraz Rozporządzeniem (UE) 2016/425</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</si>
  <si>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</si>
  <si>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</si>
  <si>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16 N 
- poziom protein poniżej 10 ug/g
- przebadane na przenikanie wirusów zgodnie z ASTM F1671-07
- klasyfikowane i oznakowane fabrycznie jako wyrób medyczny i środek ochrony osobistej kategorii III
- AQL – 0,65</t>
  </si>
  <si>
    <t>Rękawiczki chirurgiczne sterylne
      Nr  od 6,0 do 9,0  
- lateksowe
- bezpudrowe
- kolor ciemnoniebieski 
- kształt anatomiczny z przeciwstawnym kciukiem
- mankiet rolowany
- powierzchnia zewnętrzna chlorowana
- wewnętrzna powierzchnia pokryta polimerem
- grubość na palcu na pojedynczej ściance min. 0,2mm
- długość rękawic min. 290 mm dla wszystkich rozmiarów
- AQL – 0,65
- poziom protein poniżej 20ug/g
- opakowanie foliowe
- siłą zrywu przed starzeniem min. 15N
- przebadane na przenikanie wirusów zgodnie z ASTM F1671</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</si>
  <si>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16 N
- wydłużenie przed starzeniem min.1080%
- przebadane na przenikanie wirusów 
   zgodnie z ASTM  F1671-07
- klasyfikowane i oznakowane fabrycznie jako
   wyrób medyczny i środek ochrony osobistej
   kategorii III</t>
  </si>
  <si>
    <t>Rękawiczki długie chirurgiczne sterylne 
ginekologiczne (do porodu w wodzie)
 Rozm. S (6,5) - M (7,5) - L (8,5)
- bezpudrowe
- dł. min. 505 mm dla wszystkich rozmiarów
- grubość 0,33-0,34 mm na palcu 
   pojedyncza ścianka
- zawartość protein poniżej 20ug/g
- AQL – 0,65</t>
  </si>
  <si>
    <t>Aparat do mierzenia ciśnienia zegarowy z mankietem zmywalnym  (bez stetoskopu)</t>
  </si>
  <si>
    <t>Mankiet wykonany z materiału zmywalnego (bez lateksu) do mierz.ciś. RR z 1-drenem na rzep dla dorosłych</t>
  </si>
  <si>
    <t>Mankiet wykonany z materiału zmywalnego (bez lateksu) do mierz.ciś. RR 
z 2-drenami na rzep dla dorosłych</t>
  </si>
  <si>
    <t xml:space="preserve">Mankiet wykonany z materiału zmywalnego (bez lateksu) do mierz.ciś. RR 
z 2-drenami na rzep dla otyłych </t>
  </si>
  <si>
    <t>2.6</t>
  </si>
  <si>
    <t xml:space="preserve">Igła 0,6 x 25 a 100 szt  1 x użyt.  </t>
  </si>
  <si>
    <t>33.1</t>
  </si>
  <si>
    <t>33.2</t>
  </si>
  <si>
    <t>33.3</t>
  </si>
  <si>
    <t>33.4</t>
  </si>
  <si>
    <t>34.5</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</si>
  <si>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1-7 </t>
    </r>
    <r>
      <rPr>
        <sz val="10"/>
        <color theme="1"/>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theme="1"/>
        <rFont val="Calibri"/>
        <family val="2"/>
        <charset val="238"/>
        <scheme val="minor"/>
      </rPr>
      <t xml:space="preserve">Poz. 16-19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20-21</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</si>
  <si>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układ oddechowy jednorazowy 
    - odcinek wdechowy wykonany z polimeru z jonami 
      srebra, rura: dł. 1,2m, śr. 10 mm
      z dodatkowym niepodgrzewanym
      odcinkiem 60 cm przeznaczonym
      do inkubatora 
    - odcinek wydechowy 
    - generator IF z elastycznymi i miękkimi paskami
      mocującymi do montażu do czepca
    - odcinek pomiarowy do proksymalnego
      pomiaru ciśnienia o dł. 2,1m
  - zestaw 3 końcówek donosowych o rozm.: S, M, L 
  - kołyska do zamocowania generatora na czepcu, 
    elastyczna w kształcie litery T, z rzepem mocującym</t>
  </si>
  <si>
    <t>komora nawilżacza
     - o konstrukcji zapobiegającej 
        nadmiernemu zbieraniu się 
        kondensatu w obwodzie oddechowym,
     - automatycznie napełniana wodą z
        drenem doprowadzającym wodę, zaciskiem na 
        drenie</t>
  </si>
  <si>
    <t>czepiec do zamocowania generatora w mocowaniu kołyskowym
     (uprzęż) 
     - wykonane w kształcie litery T
       z elastycznego materiału bez lateksu
     - od części potylicznej odchodzą 3 ramiona
       zapinane na rzepy
     - część potyliczna wykonana z materiału 
        p/odleżynowego
     - w rozm. do 24cm; 24-28cm;  28-31cm; 31-34cm
        34-38cm; 38-42cm;</t>
  </si>
  <si>
    <t>maseczka nosowa
    - wykonana z miękkiego silikonu 
    - przejrzysta
    - w rozm. S, M, L, XL</t>
  </si>
  <si>
    <t>smoczek
    - z możliwością dezynfekcji
    - dopasowany wymiarami do generatora
       rozm.: 1000-1800g; 1600-2500g</t>
  </si>
  <si>
    <t>Pułapka wodna do kapnografii</t>
  </si>
  <si>
    <t>Linia do kalorymetrii</t>
  </si>
  <si>
    <t>Dren do kapnografii</t>
  </si>
  <si>
    <r>
      <rPr>
        <b/>
        <sz val="10"/>
        <color theme="1"/>
        <rFont val="Calibri"/>
        <family val="2"/>
        <charset val="238"/>
        <scheme val="minor"/>
      </rPr>
      <t>UWAGA!</t>
    </r>
    <r>
      <rPr>
        <sz val="10"/>
        <color theme="1"/>
        <rFont val="Calibri"/>
        <family val="2"/>
        <charset val="238"/>
        <scheme val="minor"/>
      </rPr>
      <t xml:space="preserve">
W/wym wyroby kompatybilne do Monitora Mindray N1</t>
    </r>
  </si>
  <si>
    <t>standardowe oczka – gramatura siatki 60-85 g/m2, powierzchnia porów 0,5 – 0,8 mm2, pakowana a’1</t>
  </si>
  <si>
    <t>małe oczka - gramatura siatki 35g/m2, powierzchnia porów min. 1,3 mm2, pakowana a’3</t>
  </si>
  <si>
    <t>średnie oczka - gramatura siatki 35 g/m2, powierzchnia porów min. 4 mm2, pakowana a’3</t>
  </si>
  <si>
    <t>Kaniula  0,7 – 24G   (żółta)
- wykonana z biokompatybilnego poliuretanu
- pasywny mechanizm osłaniania igły, tzw. system bezpieczny
- widoczna w USG
- cewnik wykonany w technologii triple flash (3pkt. kontrolne)
- przepływ we wlewie grawitacyjnym 21ml/min
- igła o ścięciu typu back out</t>
  </si>
  <si>
    <t>Światłowód
- śr. &gt;=4,1mm
- śr. wiązki 2,8mm
- śr. zew. 6,8mm, dł. 3m</t>
  </si>
  <si>
    <t>Strzykawka 150ml
- końcówka zatrzaskowa</t>
  </si>
  <si>
    <t>szczypce biopsyjne
- typu aligator
- rozm. 5 Fr, dł. 570mm
- półsztywne</t>
  </si>
  <si>
    <t>Uszczelka do tuby trokara 3,5mm lub łącznika do optyki nefroskopowej
- typu kapturek
- a 10 szt/op</t>
  </si>
  <si>
    <t>Zawór do łącznika optyki nefroskopowej
- przeźroczysty
- wewnętrzny
- rozm. 5,5 mm
- a 10 szt/op</t>
  </si>
  <si>
    <t>uszczelka do łącznika optyki nefroskopowej
- otwór 2,8mm (8,4Fr)
- a 10 szt/op</t>
  </si>
  <si>
    <r>
      <t>kleszczyki biopsyjne optyczne
- typ łyżeczkowy
- do optyki 30</t>
    </r>
    <r>
      <rPr>
        <vertAlign val="superscript"/>
        <sz val="10"/>
        <color theme="1"/>
        <rFont val="Calibri"/>
        <family val="2"/>
        <charset val="238"/>
        <scheme val="minor"/>
      </rPr>
      <t>o</t>
    </r>
  </si>
  <si>
    <t>Pakiet nr 79</t>
  </si>
  <si>
    <r>
      <t>Strzygarka z ładowarką
- powierzchnia tnąca ostrza strzygarki nachylona pod kątem 45</t>
    </r>
    <r>
      <rPr>
        <vertAlign val="superscript"/>
        <sz val="10"/>
        <color theme="1"/>
        <rFont val="Calibri"/>
        <family val="2"/>
        <charset val="238"/>
        <scheme val="minor"/>
      </rPr>
      <t xml:space="preserve">o </t>
    </r>
    <r>
      <rPr>
        <sz val="10"/>
        <color theme="1"/>
        <rFont val="Calibri"/>
        <family val="2"/>
        <charset val="238"/>
        <scheme val="minor"/>
      </rPr>
      <t>, posiada trójkąątne zakończenie
- bezkontaktowa ładowarka indukcyjna z zabezpieczeniem przed przeładowaniem, kompatybilna ze strzygarką
- uchwyt strzygarki w pełni zanurzalny, odporny na mycie i dezynfekcję</t>
    </r>
  </si>
  <si>
    <t>Strzygarki z wymiennymi ostrzami:</t>
  </si>
  <si>
    <t>ostrza standardowe
- jednorazowego uźytku
- kompatybilne z w/wym strzygarkami</t>
  </si>
  <si>
    <t>duże oczka - gramatura siatki 24 g/m2, powierzchnia porów min. 6 mm2, pakowana a'3</t>
  </si>
  <si>
    <t xml:space="preserve">Nieresorbowalna siatka chirurgiczna, wytwarzana techniką dziewiarską z przędzy monofilamentowej, polipropylenowej.
Rozmiar 10 x 15-16 cm.
Dostępna w czterech wariantach: </t>
  </si>
  <si>
    <t xml:space="preserve">Nieresorbowalna siatka chirurgiczna, wytwarzana techniką dziewiarską z przędzy monofilamentowej, polipropylenowej.
Rozmiar 8 x 12 -13 cm.
Dostępna w czterech wariantach: </t>
  </si>
  <si>
    <t xml:space="preserve">Nieresorbowalna siatka chirurgiczna, wytwarzana techniką dziewiarską z przędzy monofilamentowej, polipropylenowej.
Rozmiar 20 - 25 x 25 cm.
Dostępna w czterech wariantach: </t>
  </si>
  <si>
    <t>3.1</t>
  </si>
  <si>
    <t>3.2</t>
  </si>
  <si>
    <t>3.3</t>
  </si>
  <si>
    <t>3.4</t>
  </si>
  <si>
    <t>średnie oczka - gramatura siatki 35 g/m2, powierzchnia porów min. 4 mm2, pakowana a'3</t>
  </si>
  <si>
    <t>małe oczka - gramatura siatki 35g/m2, powierzchnia porów min. 1,3 mm2, pakowana a'3</t>
  </si>
  <si>
    <t>Siatka do przepukliny z powłoką tytanową , rozmiar 15 x 15 cm
- siatka polipropylenowa, pokryta w całości powłoką tytanową
- gramatura 35g/m2
- wielkość porów&gt;1 mm
- średnica włókna 58 dtex(90um)
- powłoka tytanowa o grubości 30-50um
- pakowana a’3</t>
  </si>
  <si>
    <t>Siatka do przepukliny z powłoką tytanową, rozmiar 20 x 15 cm
- siatka polipropylenowa, pokryta w całości powłoką tytanową
- gramatura 35g/m2
- wielkość porów&gt;1 mm
- średnica włókna 58 dtex(90um)
- powłoka tytanowa o grubości 30-50um
- pakowana a’3</t>
  </si>
  <si>
    <t>Pakiet nr 40</t>
  </si>
  <si>
    <t>Pakiet nr 43</t>
  </si>
  <si>
    <t>Gel do USG a 0,25 l - do podgrzewania</t>
  </si>
  <si>
    <r>
      <rPr>
        <b/>
        <sz val="10"/>
        <color theme="1"/>
        <rFont val="Calibri"/>
        <family val="2"/>
        <charset val="238"/>
        <scheme val="minor"/>
      </rPr>
      <t>UWAGA</t>
    </r>
    <r>
      <rPr>
        <sz val="10"/>
        <color theme="1"/>
        <rFont val="Calibri"/>
        <family val="2"/>
        <charset val="238"/>
        <scheme val="minor"/>
      </rPr>
      <t xml:space="preserve">
W/wym kaniule mają pochodzić od jednego producenta</t>
    </r>
  </si>
  <si>
    <t>Szczoteczki do chirurgicznego mycia rąk
- suche
- sterylne
- 1 x użytku</t>
  </si>
  <si>
    <r>
      <rPr>
        <b/>
        <u/>
        <sz val="10"/>
        <color indexed="8"/>
        <rFont val="Calibri"/>
        <family val="2"/>
        <charset val="238"/>
        <scheme val="minor"/>
      </rPr>
      <t xml:space="preserve">Załącznik nr 2 </t>
    </r>
    <r>
      <rPr>
        <b/>
        <sz val="10"/>
        <color indexed="8"/>
        <rFont val="Calibri"/>
        <family val="2"/>
        <charset val="238"/>
        <scheme val="minor"/>
      </rPr>
      <t xml:space="preserve">
do specyfikacji istotnych 
warunków zamówienia</t>
    </r>
  </si>
  <si>
    <t xml:space="preserve">Uwaga! Załącznik aktywny - należy podać cenę jednostkową netto (kolumna 7), oraz stawkę podatku VAT (kolumna 9). 
Pozostałe komórki są obliczane automatycznie. </t>
  </si>
  <si>
    <t>FORMULARZ CENOWY</t>
  </si>
  <si>
    <t>Oznaczenie postępowania 05/2019</t>
  </si>
  <si>
    <t xml:space="preserve">Resuscytator silikonowy typu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resuscytatora w autoklawie (w temp.1340C)
  włącznie z rezerwuarem tlenu </t>
  </si>
  <si>
    <t>Maska anestetyczna 1 x użytku z zaworem do napełniania mankietu do resuscytatora typu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</si>
  <si>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Ostrza do shavera Formula firmy Stryker  
w rozm. 3,5 mm- 5,5 mm 
typu Aggressive Plus Tomcat
(pakowane po 5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</si>
</sst>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1">
    <font>
      <sz val="11"/>
      <color theme="1"/>
      <name val="Czcionka tekstu podstawowego"/>
      <family val="2"/>
      <charset val="238"/>
    </font>
    <font>
      <sz val="10"/>
      <name val="Arial"/>
      <family val="2"/>
      <charset val="238"/>
    </font>
    <font>
      <sz val="11"/>
      <color theme="1"/>
      <name val="Czcionka tekstu podstawowego"/>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
      <vertAlign val="superscript"/>
      <sz val="10"/>
      <color theme="1"/>
      <name val="Calibri"/>
      <family val="2"/>
      <charset val="238"/>
      <scheme val="minor"/>
    </font>
    <font>
      <b/>
      <u/>
      <sz val="10"/>
      <color indexed="8"/>
      <name val="Calibri"/>
      <family val="2"/>
      <charset val="238"/>
      <scheme val="minor"/>
    </font>
    <font>
      <b/>
      <sz val="10"/>
      <color indexed="8"/>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0">
    <xf numFmtId="0" fontId="0" fillId="0" borderId="0" xfId="0"/>
    <xf numFmtId="0" fontId="5" fillId="0" borderId="0" xfId="0" applyFont="1"/>
    <xf numFmtId="0" fontId="5" fillId="0" borderId="1" xfId="0" applyFont="1" applyBorder="1" applyAlignment="1">
      <alignment horizontal="center" vertical="center"/>
    </xf>
    <xf numFmtId="0" fontId="3" fillId="0" borderId="1" xfId="6" applyFont="1" applyBorder="1"/>
    <xf numFmtId="2" fontId="5" fillId="0" borderId="1" xfId="0" applyNumberFormat="1" applyFont="1" applyBorder="1" applyAlignment="1">
      <alignment horizontal="center" vertical="center"/>
    </xf>
    <xf numFmtId="4" fontId="6" fillId="0" borderId="1" xfId="1" applyNumberFormat="1" applyFont="1" applyBorder="1" applyAlignment="1">
      <alignment horizontal="center" vertical="center"/>
    </xf>
    <xf numFmtId="2" fontId="4" fillId="0" borderId="2" xfId="0" applyNumberFormat="1" applyFont="1" applyBorder="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3" fillId="0" borderId="1" xfId="6"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6"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xf>
    <xf numFmtId="0" fontId="3" fillId="2" borderId="1" xfId="6" applyFont="1" applyFill="1" applyBorder="1" applyAlignment="1">
      <alignment horizontal="center" vertical="center"/>
    </xf>
    <xf numFmtId="164" fontId="3" fillId="2" borderId="1" xfId="1"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4" fontId="6" fillId="2" borderId="1" xfId="1" applyNumberFormat="1" applyFont="1" applyFill="1" applyBorder="1" applyAlignment="1">
      <alignment horizontal="center" vertical="center"/>
    </xf>
    <xf numFmtId="0" fontId="4" fillId="0" borderId="0" xfId="0" applyFont="1" applyAlignment="1">
      <alignment horizontal="center" vertical="center"/>
    </xf>
    <xf numFmtId="0" fontId="3" fillId="0" borderId="4" xfId="6" applyFont="1" applyBorder="1" applyAlignment="1">
      <alignment horizontal="center" vertical="center"/>
    </xf>
    <xf numFmtId="0" fontId="5" fillId="0" borderId="5" xfId="0" applyFont="1" applyBorder="1" applyAlignment="1">
      <alignment horizontal="center"/>
    </xf>
    <xf numFmtId="2" fontId="5" fillId="0" borderId="5" xfId="0" applyNumberFormat="1" applyFont="1" applyBorder="1" applyAlignment="1">
      <alignment horizontal="center" vertical="center" wrapText="1"/>
    </xf>
    <xf numFmtId="0" fontId="4" fillId="0" borderId="6" xfId="0" applyFont="1" applyBorder="1" applyAlignment="1">
      <alignment horizontal="center"/>
    </xf>
    <xf numFmtId="164" fontId="5" fillId="0" borderId="1" xfId="1" applyNumberFormat="1"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vertical="center" wrapText="1"/>
    </xf>
    <xf numFmtId="164" fontId="5" fillId="0" borderId="0" xfId="1" applyNumberFormat="1" applyFont="1"/>
    <xf numFmtId="164" fontId="4" fillId="0" borderId="6" xfId="1" applyNumberFormat="1" applyFont="1" applyBorder="1" applyAlignment="1">
      <alignment horizontal="center"/>
    </xf>
    <xf numFmtId="164" fontId="0" fillId="0" borderId="0" xfId="1" applyNumberFormat="1" applyFont="1"/>
    <xf numFmtId="0" fontId="5" fillId="0" borderId="0" xfId="0" applyFont="1" applyAlignment="1">
      <alignment wrapText="1"/>
    </xf>
    <xf numFmtId="2" fontId="4" fillId="0" borderId="0" xfId="0" applyNumberFormat="1" applyFont="1" applyAlignment="1">
      <alignment horizontal="center" vertical="center"/>
    </xf>
    <xf numFmtId="0" fontId="5" fillId="0" borderId="7" xfId="0" applyFont="1" applyBorder="1" applyAlignment="1">
      <alignment horizontal="left" vertical="center" wrapText="1"/>
    </xf>
    <xf numFmtId="0" fontId="5" fillId="0" borderId="1" xfId="0" applyFont="1" applyBorder="1" applyAlignment="1">
      <alignment horizontal="justify" vertical="center" wrapText="1"/>
    </xf>
    <xf numFmtId="0" fontId="5" fillId="0" borderId="0" xfId="0" applyFont="1" applyAlignment="1">
      <alignment horizontal="left" wrapText="1"/>
    </xf>
    <xf numFmtId="0" fontId="5" fillId="0" borderId="4" xfId="0" applyFont="1" applyBorder="1" applyAlignment="1">
      <alignment horizontal="center"/>
    </xf>
    <xf numFmtId="164" fontId="3" fillId="0" borderId="5" xfId="1" applyNumberFormat="1"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5" fillId="0" borderId="5"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xf>
    <xf numFmtId="0" fontId="3" fillId="3" borderId="1" xfId="6" applyFont="1" applyFill="1" applyBorder="1" applyAlignment="1">
      <alignment horizontal="center" vertical="center"/>
    </xf>
    <xf numFmtId="164" fontId="3" fillId="3" borderId="1" xfId="1"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0" borderId="1" xfId="6" applyFont="1" applyFill="1" applyBorder="1" applyAlignment="1">
      <alignment horizontal="center" vertical="center"/>
    </xf>
    <xf numFmtId="164" fontId="3"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4" fontId="6" fillId="0" borderId="1" xfId="1" applyNumberFormat="1"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xf numFmtId="0" fontId="3" fillId="0" borderId="1" xfId="6" applyFont="1" applyBorder="1" applyAlignment="1">
      <alignment horizontal="left" vertical="center" wrapText="1"/>
    </xf>
    <xf numFmtId="0" fontId="5" fillId="0" borderId="1" xfId="0" applyFont="1" applyBorder="1" applyAlignment="1" applyProtection="1">
      <alignment horizontal="left" vertical="center" wrapText="1"/>
    </xf>
    <xf numFmtId="0" fontId="4"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vertical="center"/>
    </xf>
    <xf numFmtId="0" fontId="4" fillId="0" borderId="0" xfId="0" applyFont="1" applyAlignment="1">
      <alignment horizontal="center" vertical="center"/>
    </xf>
    <xf numFmtId="0" fontId="5" fillId="0" borderId="0" xfId="0" applyFont="1"/>
    <xf numFmtId="0" fontId="5" fillId="0" borderId="3" xfId="0" applyFont="1" applyBorder="1"/>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xf numFmtId="0" fontId="4" fillId="0" borderId="0" xfId="0" applyFont="1" applyAlignment="1">
      <alignment horizontal="left" wrapText="1" indent="89"/>
    </xf>
    <xf numFmtId="0" fontId="4" fillId="0" borderId="0" xfId="0" applyFont="1" applyAlignment="1">
      <alignment horizontal="left" indent="89"/>
    </xf>
    <xf numFmtId="0" fontId="5" fillId="0" borderId="0" xfId="0" applyFont="1" applyAlignment="1">
      <alignment horizontal="center" vertical="center"/>
    </xf>
    <xf numFmtId="0" fontId="4" fillId="0" borderId="0" xfId="0" applyFont="1"/>
    <xf numFmtId="0" fontId="5" fillId="0" borderId="0" xfId="0" applyFont="1" applyAlignment="1">
      <alignment horizontal="left" vertical="center" wrapText="1"/>
    </xf>
    <xf numFmtId="164" fontId="4" fillId="0" borderId="1" xfId="1" applyNumberFormat="1" applyFont="1" applyBorder="1" applyAlignment="1">
      <alignment horizontal="center" vertical="center"/>
    </xf>
    <xf numFmtId="164" fontId="5" fillId="0" borderId="1" xfId="1" applyNumberFormat="1" applyFont="1" applyBorder="1"/>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2" zoomScaleNormal="100" workbookViewId="0">
      <selection activeCell="K8" sqref="K8:K9"/>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0</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8" t="s">
        <v>19</v>
      </c>
      <c r="D8" s="78" t="s">
        <v>18</v>
      </c>
      <c r="E8" s="77" t="s">
        <v>3</v>
      </c>
      <c r="F8" s="77" t="s">
        <v>4</v>
      </c>
      <c r="G8" s="70" t="s">
        <v>5</v>
      </c>
      <c r="H8" s="70" t="s">
        <v>6</v>
      </c>
      <c r="I8" s="70" t="s">
        <v>7</v>
      </c>
      <c r="J8" s="72"/>
      <c r="K8" s="70" t="s">
        <v>9</v>
      </c>
    </row>
    <row r="9" spans="1:11" ht="25.5">
      <c r="A9" s="71"/>
      <c r="B9" s="71"/>
      <c r="C9" s="79"/>
      <c r="D9" s="79"/>
      <c r="E9" s="71"/>
      <c r="F9" s="71"/>
      <c r="G9" s="71"/>
      <c r="H9" s="71"/>
      <c r="I9" s="12" t="s">
        <v>11</v>
      </c>
      <c r="J9" s="12" t="s">
        <v>8</v>
      </c>
      <c r="K9" s="70"/>
    </row>
    <row r="10" spans="1:11">
      <c r="A10" s="8">
        <v>1</v>
      </c>
      <c r="B10" s="9">
        <v>2</v>
      </c>
      <c r="C10" s="9">
        <v>3</v>
      </c>
      <c r="D10" s="9">
        <v>4</v>
      </c>
      <c r="E10" s="9">
        <v>5</v>
      </c>
      <c r="F10" s="27">
        <v>6</v>
      </c>
      <c r="G10" s="9">
        <v>7</v>
      </c>
      <c r="H10" s="9">
        <v>8</v>
      </c>
      <c r="I10" s="9">
        <v>9</v>
      </c>
      <c r="J10" s="9">
        <v>10</v>
      </c>
      <c r="K10" s="9">
        <v>11</v>
      </c>
    </row>
    <row r="11" spans="1:11" ht="114.75">
      <c r="A11" s="2">
        <v>1</v>
      </c>
      <c r="B11" s="13" t="s">
        <v>95</v>
      </c>
      <c r="C11" s="11"/>
      <c r="D11" s="11"/>
      <c r="E11" s="24" t="s">
        <v>12</v>
      </c>
      <c r="F11" s="28">
        <v>30000</v>
      </c>
      <c r="G11" s="43"/>
      <c r="H11" s="4">
        <f>ROUND(F11*G11,2)</f>
        <v>0</v>
      </c>
      <c r="I11" s="2"/>
      <c r="J11" s="4">
        <f>+H11*I11%</f>
        <v>0</v>
      </c>
      <c r="K11" s="5">
        <f>ROUND(H11+J11,2)</f>
        <v>0</v>
      </c>
    </row>
    <row r="12" spans="1:11" ht="114.75">
      <c r="A12" s="2">
        <v>2</v>
      </c>
      <c r="B12" s="13" t="s">
        <v>96</v>
      </c>
      <c r="C12" s="11"/>
      <c r="D12" s="11"/>
      <c r="E12" s="24" t="s">
        <v>12</v>
      </c>
      <c r="F12" s="28">
        <v>36000</v>
      </c>
      <c r="G12" s="43"/>
      <c r="H12" s="4">
        <f>ROUND(F12*G12,2)</f>
        <v>0</v>
      </c>
      <c r="I12" s="2"/>
      <c r="J12" s="4">
        <f>+H12*I12%</f>
        <v>0</v>
      </c>
      <c r="K12" s="5">
        <f>ROUND(H12+J12,2)</f>
        <v>0</v>
      </c>
    </row>
    <row r="13" spans="1:11" ht="51">
      <c r="A13" s="2">
        <v>3</v>
      </c>
      <c r="B13" s="13" t="s">
        <v>734</v>
      </c>
      <c r="C13" s="11"/>
      <c r="D13" s="11"/>
      <c r="E13" s="24" t="s">
        <v>12</v>
      </c>
      <c r="F13" s="28">
        <v>3400</v>
      </c>
      <c r="G13" s="43"/>
      <c r="H13" s="4">
        <f>ROUND(F13*G13,2)</f>
        <v>0</v>
      </c>
      <c r="I13" s="2"/>
      <c r="J13" s="4">
        <f>+H13*I13%</f>
        <v>0</v>
      </c>
      <c r="K13" s="5">
        <f>ROUND(H13+J13,2)</f>
        <v>0</v>
      </c>
    </row>
    <row r="14" spans="1:11" ht="102">
      <c r="A14" s="2">
        <v>4</v>
      </c>
      <c r="B14" s="68" t="s">
        <v>20</v>
      </c>
      <c r="C14" s="3"/>
      <c r="D14" s="3"/>
      <c r="E14" s="24" t="s">
        <v>12</v>
      </c>
      <c r="F14" s="28">
        <v>1600</v>
      </c>
      <c r="G14" s="26"/>
      <c r="H14" s="4">
        <f>ROUND(F14*G14,2)</f>
        <v>0</v>
      </c>
      <c r="I14" s="2"/>
      <c r="J14" s="4">
        <f>+H14*I14%</f>
        <v>0</v>
      </c>
      <c r="K14" s="5">
        <f>ROUND(H14+J14,2)</f>
        <v>0</v>
      </c>
    </row>
    <row r="15" spans="1:11" ht="15" thickBot="1">
      <c r="A15" s="1"/>
      <c r="B15" s="1"/>
      <c r="C15" s="1"/>
      <c r="D15" s="1"/>
      <c r="E15" s="73" t="s">
        <v>10</v>
      </c>
      <c r="F15" s="74"/>
      <c r="G15" s="75"/>
      <c r="H15" s="6">
        <f>SUM(H11:H14)</f>
        <v>0</v>
      </c>
      <c r="I15" s="1"/>
      <c r="J15" s="1"/>
      <c r="K15" s="6">
        <f>SUM(K11:K14)</f>
        <v>0</v>
      </c>
    </row>
    <row r="16" spans="1:11">
      <c r="A16" s="1"/>
      <c r="B16" s="1"/>
      <c r="C16" s="1"/>
      <c r="D16" s="1"/>
      <c r="E16" s="1"/>
      <c r="F16" s="1"/>
      <c r="G16" s="1"/>
      <c r="H16" s="1"/>
      <c r="I16" s="1"/>
      <c r="J16" s="1"/>
      <c r="K16" s="1"/>
    </row>
    <row r="17" spans="1:11" ht="129" customHeight="1">
      <c r="A17" s="1"/>
      <c r="B17" s="1"/>
      <c r="C17" s="1"/>
      <c r="D17" s="1"/>
      <c r="E17" s="1"/>
      <c r="F17" s="1"/>
      <c r="G17" s="1"/>
      <c r="H17" s="1"/>
      <c r="I17" s="1"/>
      <c r="J17" s="1"/>
      <c r="K17" s="1"/>
    </row>
    <row r="18" spans="1:11" ht="71.25" customHeight="1">
      <c r="A18" s="1"/>
      <c r="B18" s="1"/>
      <c r="C18" s="1"/>
      <c r="D18" s="1"/>
      <c r="E18" s="1"/>
      <c r="F18" s="1"/>
      <c r="G18" s="1"/>
      <c r="H18" s="76"/>
      <c r="I18" s="76"/>
      <c r="J18" s="76"/>
      <c r="K18" s="7"/>
    </row>
    <row r="22" spans="1:11" ht="9.75" customHeight="1"/>
    <row r="23" spans="1:11" ht="41.25" customHeight="1"/>
  </sheetData>
  <mergeCells count="17">
    <mergeCell ref="A1:K1"/>
    <mergeCell ref="A2:K2"/>
    <mergeCell ref="A3:K3"/>
    <mergeCell ref="A5:K5"/>
    <mergeCell ref="A6:K6"/>
    <mergeCell ref="A8:A9"/>
    <mergeCell ref="B8:B9"/>
    <mergeCell ref="C8:C9"/>
    <mergeCell ref="E8:E9"/>
    <mergeCell ref="F8:F9"/>
    <mergeCell ref="D8:D9"/>
    <mergeCell ref="H8:H9"/>
    <mergeCell ref="I8:J8"/>
    <mergeCell ref="K8:K9"/>
    <mergeCell ref="E15:G15"/>
    <mergeCell ref="H18:J18"/>
    <mergeCell ref="G8:G9"/>
  </mergeCells>
  <pageMargins left="0.31496062992125984" right="0.31496062992125984" top="0.35433070866141736" bottom="0.55118110236220474" header="0.31496062992125984" footer="0.31496062992125984"/>
  <pageSetup paperSize="9" fitToHeight="0" orientation="landscape" r:id="rId1"/>
  <headerFooter>
    <oddFooter>&amp;C&amp;"-,Standardowy"&amp;10Strona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1.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203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89.25">
      <c r="A11" s="2">
        <v>1</v>
      </c>
      <c r="B11" s="13" t="s">
        <v>204</v>
      </c>
      <c r="C11" s="11"/>
      <c r="D11" s="11"/>
      <c r="E11" s="10" t="s">
        <v>12</v>
      </c>
      <c r="F11" s="14">
        <v>500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I11" sqref="I11:I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205</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40.25">
      <c r="A11" s="2">
        <v>1</v>
      </c>
      <c r="B11" s="13" t="s">
        <v>206</v>
      </c>
      <c r="C11" s="11"/>
      <c r="D11" s="11"/>
      <c r="E11" s="10" t="s">
        <v>12</v>
      </c>
      <c r="F11" s="14">
        <v>100</v>
      </c>
      <c r="G11" s="2"/>
      <c r="H11" s="4">
        <f>ROUND(F11*G11,2)</f>
        <v>0</v>
      </c>
      <c r="I11" s="2"/>
      <c r="J11" s="4">
        <f>+H11*I11%</f>
        <v>0</v>
      </c>
      <c r="K11" s="5">
        <f>ROUND(H11+J11,2)</f>
        <v>0</v>
      </c>
    </row>
    <row r="12" spans="1:11" ht="81" customHeight="1">
      <c r="A12" s="2">
        <v>2</v>
      </c>
      <c r="B12" s="13" t="s">
        <v>207</v>
      </c>
      <c r="C12" s="11"/>
      <c r="D12" s="11"/>
      <c r="E12" s="10" t="s">
        <v>12</v>
      </c>
      <c r="F12" s="14">
        <v>7000</v>
      </c>
      <c r="G12" s="2"/>
      <c r="H12" s="4">
        <f>ROUND(F12*G12,2)</f>
        <v>0</v>
      </c>
      <c r="I12" s="2"/>
      <c r="J12" s="4">
        <f t="shared" ref="J12:J14" si="0">+H12*I12%</f>
        <v>0</v>
      </c>
      <c r="K12" s="5">
        <f t="shared" ref="K12:K14" si="1">ROUND(H12+J12,2)</f>
        <v>0</v>
      </c>
    </row>
    <row r="13" spans="1:11" ht="89.25" customHeight="1">
      <c r="A13" s="2">
        <v>3</v>
      </c>
      <c r="B13" s="13" t="s">
        <v>208</v>
      </c>
      <c r="C13" s="11"/>
      <c r="D13" s="11"/>
      <c r="E13" s="10" t="s">
        <v>12</v>
      </c>
      <c r="F13" s="14">
        <v>800</v>
      </c>
      <c r="G13" s="2"/>
      <c r="H13" s="4">
        <f>ROUND(F13*G13,2)</f>
        <v>0</v>
      </c>
      <c r="I13" s="2"/>
      <c r="J13" s="4">
        <f t="shared" si="0"/>
        <v>0</v>
      </c>
      <c r="K13" s="5">
        <f t="shared" si="1"/>
        <v>0</v>
      </c>
    </row>
    <row r="14" spans="1:11" ht="174" customHeight="1">
      <c r="A14" s="2">
        <v>4</v>
      </c>
      <c r="B14" s="13" t="s">
        <v>209</v>
      </c>
      <c r="C14" s="11"/>
      <c r="D14" s="11"/>
      <c r="E14" s="10" t="s">
        <v>12</v>
      </c>
      <c r="F14" s="14">
        <v>350</v>
      </c>
      <c r="G14" s="2"/>
      <c r="H14" s="4">
        <f>ROUND(F14*G14,2)</f>
        <v>0</v>
      </c>
      <c r="I14" s="2"/>
      <c r="J14" s="4">
        <f t="shared" si="0"/>
        <v>0</v>
      </c>
      <c r="K14" s="5">
        <f t="shared" si="1"/>
        <v>0</v>
      </c>
    </row>
    <row r="15" spans="1:11" ht="15" thickBot="1">
      <c r="A15" s="1"/>
      <c r="B15" s="1"/>
      <c r="C15" s="1"/>
      <c r="D15" s="1"/>
      <c r="E15" s="73" t="s">
        <v>10</v>
      </c>
      <c r="F15" s="74"/>
      <c r="G15" s="75"/>
      <c r="H15" s="6">
        <f>SUM(H11:H14)</f>
        <v>0</v>
      </c>
      <c r="I15" s="1"/>
      <c r="J15" s="1"/>
      <c r="K15" s="6">
        <f>SUM(K11:K14)</f>
        <v>0</v>
      </c>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76"/>
      <c r="I18" s="76"/>
      <c r="J18" s="76"/>
      <c r="K18" s="7"/>
    </row>
    <row r="23" spans="1:11" ht="36" customHeight="1"/>
  </sheetData>
  <mergeCells count="17">
    <mergeCell ref="H18:J18"/>
    <mergeCell ref="F8:F9"/>
    <mergeCell ref="G8:G9"/>
    <mergeCell ref="H8:H9"/>
    <mergeCell ref="I8:J8"/>
    <mergeCell ref="E15:G15"/>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I11" sqref="I11:I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210</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26.5" customHeight="1">
      <c r="A11" s="2">
        <v>1</v>
      </c>
      <c r="B11" s="13" t="s">
        <v>211</v>
      </c>
      <c r="C11" s="11"/>
      <c r="D11" s="11"/>
      <c r="E11" s="10" t="s">
        <v>12</v>
      </c>
      <c r="F11" s="14">
        <v>10</v>
      </c>
      <c r="G11" s="2"/>
      <c r="H11" s="4">
        <f t="shared" ref="H11:H21" si="0">ROUND(F11*G11,2)</f>
        <v>0</v>
      </c>
      <c r="I11" s="2"/>
      <c r="J11" s="4">
        <f>+H11*I11%</f>
        <v>0</v>
      </c>
      <c r="K11" s="5">
        <f>ROUND(H11+J11,2)</f>
        <v>0</v>
      </c>
    </row>
    <row r="12" spans="1:11" ht="177" customHeight="1">
      <c r="A12" s="2">
        <v>2</v>
      </c>
      <c r="B12" s="13" t="s">
        <v>212</v>
      </c>
      <c r="C12" s="11"/>
      <c r="D12" s="11"/>
      <c r="E12" s="10" t="s">
        <v>12</v>
      </c>
      <c r="F12" s="14">
        <v>20</v>
      </c>
      <c r="G12" s="2"/>
      <c r="H12" s="4">
        <f t="shared" si="0"/>
        <v>0</v>
      </c>
      <c r="I12" s="2"/>
      <c r="J12" s="4">
        <f t="shared" ref="J12:J21" si="1">+H12*I12%</f>
        <v>0</v>
      </c>
      <c r="K12" s="5">
        <f t="shared" ref="K12:K21" si="2">ROUND(H12+J12,2)</f>
        <v>0</v>
      </c>
    </row>
    <row r="13" spans="1:11" ht="208.5" customHeight="1">
      <c r="A13" s="2">
        <v>3</v>
      </c>
      <c r="B13" s="13" t="s">
        <v>214</v>
      </c>
      <c r="C13" s="11"/>
      <c r="D13" s="11"/>
      <c r="E13" s="10" t="s">
        <v>12</v>
      </c>
      <c r="F13" s="14">
        <v>2000</v>
      </c>
      <c r="G13" s="2"/>
      <c r="H13" s="4">
        <f t="shared" si="0"/>
        <v>0</v>
      </c>
      <c r="I13" s="2"/>
      <c r="J13" s="4">
        <f t="shared" si="1"/>
        <v>0</v>
      </c>
      <c r="K13" s="5">
        <f t="shared" si="2"/>
        <v>0</v>
      </c>
    </row>
    <row r="14" spans="1:11" ht="219.75" customHeight="1">
      <c r="A14" s="2">
        <v>4</v>
      </c>
      <c r="B14" s="13" t="s">
        <v>215</v>
      </c>
      <c r="C14" s="11"/>
      <c r="D14" s="11"/>
      <c r="E14" s="10" t="s">
        <v>12</v>
      </c>
      <c r="F14" s="14">
        <v>1200</v>
      </c>
      <c r="G14" s="2"/>
      <c r="H14" s="4">
        <f t="shared" si="0"/>
        <v>0</v>
      </c>
      <c r="I14" s="2"/>
      <c r="J14" s="4">
        <f t="shared" si="1"/>
        <v>0</v>
      </c>
      <c r="K14" s="5">
        <f t="shared" si="2"/>
        <v>0</v>
      </c>
    </row>
    <row r="15" spans="1:11" ht="230.25" customHeight="1">
      <c r="A15" s="2">
        <v>5</v>
      </c>
      <c r="B15" s="13" t="s">
        <v>216</v>
      </c>
      <c r="C15" s="11"/>
      <c r="D15" s="11"/>
      <c r="E15" s="10" t="s">
        <v>12</v>
      </c>
      <c r="F15" s="14">
        <v>30</v>
      </c>
      <c r="G15" s="2"/>
      <c r="H15" s="4">
        <f t="shared" si="0"/>
        <v>0</v>
      </c>
      <c r="I15" s="2"/>
      <c r="J15" s="4">
        <f t="shared" si="1"/>
        <v>0</v>
      </c>
      <c r="K15" s="5">
        <f t="shared" si="2"/>
        <v>0</v>
      </c>
    </row>
    <row r="16" spans="1:11" ht="121.5" customHeight="1">
      <c r="A16" s="2">
        <v>6</v>
      </c>
      <c r="B16" s="13" t="s">
        <v>217</v>
      </c>
      <c r="C16" s="11"/>
      <c r="D16" s="11"/>
      <c r="E16" s="10" t="s">
        <v>12</v>
      </c>
      <c r="F16" s="14">
        <v>50</v>
      </c>
      <c r="G16" s="2"/>
      <c r="H16" s="4">
        <f t="shared" si="0"/>
        <v>0</v>
      </c>
      <c r="I16" s="2"/>
      <c r="J16" s="4">
        <f t="shared" si="1"/>
        <v>0</v>
      </c>
      <c r="K16" s="5">
        <f t="shared" si="2"/>
        <v>0</v>
      </c>
    </row>
    <row r="17" spans="1:11" ht="120.75" customHeight="1">
      <c r="A17" s="2">
        <v>7</v>
      </c>
      <c r="B17" s="13" t="s">
        <v>218</v>
      </c>
      <c r="C17" s="11"/>
      <c r="D17" s="11"/>
      <c r="E17" s="10" t="s">
        <v>12</v>
      </c>
      <c r="F17" s="14">
        <v>100</v>
      </c>
      <c r="G17" s="2"/>
      <c r="H17" s="4">
        <f t="shared" si="0"/>
        <v>0</v>
      </c>
      <c r="I17" s="2"/>
      <c r="J17" s="4">
        <f t="shared" si="1"/>
        <v>0</v>
      </c>
      <c r="K17" s="5">
        <f t="shared" si="2"/>
        <v>0</v>
      </c>
    </row>
    <row r="18" spans="1:11" ht="136.5" customHeight="1">
      <c r="A18" s="2">
        <v>8</v>
      </c>
      <c r="B18" s="13" t="s">
        <v>219</v>
      </c>
      <c r="C18" s="11"/>
      <c r="D18" s="11"/>
      <c r="E18" s="10" t="s">
        <v>12</v>
      </c>
      <c r="F18" s="14">
        <v>80</v>
      </c>
      <c r="G18" s="2"/>
      <c r="H18" s="4">
        <f t="shared" si="0"/>
        <v>0</v>
      </c>
      <c r="I18" s="2"/>
      <c r="J18" s="4">
        <f t="shared" si="1"/>
        <v>0</v>
      </c>
      <c r="K18" s="5">
        <f t="shared" si="2"/>
        <v>0</v>
      </c>
    </row>
    <row r="19" spans="1:11" ht="117" customHeight="1">
      <c r="A19" s="2">
        <v>9</v>
      </c>
      <c r="B19" s="13" t="s">
        <v>220</v>
      </c>
      <c r="C19" s="11"/>
      <c r="D19" s="11"/>
      <c r="E19" s="10" t="s">
        <v>12</v>
      </c>
      <c r="F19" s="14">
        <v>4</v>
      </c>
      <c r="G19" s="2"/>
      <c r="H19" s="4">
        <f t="shared" si="0"/>
        <v>0</v>
      </c>
      <c r="I19" s="2"/>
      <c r="J19" s="4">
        <f t="shared" si="1"/>
        <v>0</v>
      </c>
      <c r="K19" s="5">
        <f t="shared" si="2"/>
        <v>0</v>
      </c>
    </row>
    <row r="20" spans="1:11">
      <c r="A20" s="2">
        <v>10</v>
      </c>
      <c r="B20" s="13" t="s">
        <v>213</v>
      </c>
      <c r="C20" s="11"/>
      <c r="D20" s="11"/>
      <c r="E20" s="10" t="s">
        <v>12</v>
      </c>
      <c r="F20" s="14">
        <v>1800</v>
      </c>
      <c r="G20" s="2"/>
      <c r="H20" s="4">
        <f t="shared" si="0"/>
        <v>0</v>
      </c>
      <c r="I20" s="2"/>
      <c r="J20" s="4">
        <f t="shared" si="1"/>
        <v>0</v>
      </c>
      <c r="K20" s="5">
        <f t="shared" si="2"/>
        <v>0</v>
      </c>
    </row>
    <row r="21" spans="1:11" ht="102">
      <c r="A21" s="2">
        <v>11</v>
      </c>
      <c r="B21" s="13" t="s">
        <v>221</v>
      </c>
      <c r="C21" s="11"/>
      <c r="D21" s="11"/>
      <c r="E21" s="10" t="s">
        <v>12</v>
      </c>
      <c r="F21" s="14">
        <v>50</v>
      </c>
      <c r="G21" s="2"/>
      <c r="H21" s="4">
        <f t="shared" si="0"/>
        <v>0</v>
      </c>
      <c r="I21" s="2"/>
      <c r="J21" s="4">
        <f t="shared" si="1"/>
        <v>0</v>
      </c>
      <c r="K21" s="5">
        <f t="shared" si="2"/>
        <v>0</v>
      </c>
    </row>
    <row r="22" spans="1:11" ht="15" thickBot="1">
      <c r="A22" s="1"/>
      <c r="B22" s="1"/>
      <c r="C22" s="1"/>
      <c r="D22" s="1"/>
      <c r="E22" s="73" t="s">
        <v>10</v>
      </c>
      <c r="F22" s="74"/>
      <c r="G22" s="75"/>
      <c r="H22" s="6">
        <f>SUM(H11:H21)</f>
        <v>0</v>
      </c>
      <c r="I22" s="1"/>
      <c r="J22" s="1"/>
      <c r="K22" s="6">
        <f>SUM(K11:K21)</f>
        <v>0</v>
      </c>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76"/>
      <c r="I25" s="76"/>
      <c r="J25" s="76"/>
      <c r="K25" s="7"/>
    </row>
    <row r="30" spans="1:11" ht="28.5" customHeight="1"/>
  </sheetData>
  <mergeCells count="17">
    <mergeCell ref="H25:J25"/>
    <mergeCell ref="F8:F9"/>
    <mergeCell ref="G8:G9"/>
    <mergeCell ref="H8:H9"/>
    <mergeCell ref="I8:J8"/>
    <mergeCell ref="E22:G2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G11" sqref="G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222</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45" customHeight="1">
      <c r="A11" s="2">
        <v>1</v>
      </c>
      <c r="B11" s="13" t="s">
        <v>223</v>
      </c>
      <c r="C11" s="11"/>
      <c r="D11" s="11"/>
      <c r="E11" s="10" t="s">
        <v>12</v>
      </c>
      <c r="F11" s="14">
        <v>500</v>
      </c>
      <c r="G11" s="2"/>
      <c r="H11" s="4">
        <f t="shared" ref="H11:H18" si="0">ROUND(F11*G11,2)</f>
        <v>0</v>
      </c>
      <c r="I11" s="2"/>
      <c r="J11" s="4">
        <f>+H11*I11%</f>
        <v>0</v>
      </c>
      <c r="K11" s="5">
        <f>ROUND(H11+J11,2)</f>
        <v>0</v>
      </c>
    </row>
    <row r="12" spans="1:11" ht="174.75" customHeight="1">
      <c r="A12" s="2">
        <v>2</v>
      </c>
      <c r="B12" s="13" t="s">
        <v>228</v>
      </c>
      <c r="C12" s="11"/>
      <c r="D12" s="11"/>
      <c r="E12" s="10" t="s">
        <v>12</v>
      </c>
      <c r="F12" s="14">
        <v>8000</v>
      </c>
      <c r="G12" s="2"/>
      <c r="H12" s="4">
        <f t="shared" si="0"/>
        <v>0</v>
      </c>
      <c r="I12" s="2"/>
      <c r="J12" s="4">
        <f t="shared" ref="J12:J18" si="1">+H12*I12%</f>
        <v>0</v>
      </c>
      <c r="K12" s="5">
        <f t="shared" ref="K12:K18" si="2">ROUND(H12+J12,2)</f>
        <v>0</v>
      </c>
    </row>
    <row r="13" spans="1:11" ht="31.5" customHeight="1">
      <c r="A13" s="2">
        <v>3</v>
      </c>
      <c r="B13" s="13" t="s">
        <v>224</v>
      </c>
      <c r="C13" s="11"/>
      <c r="D13" s="11"/>
      <c r="E13" s="10" t="s">
        <v>12</v>
      </c>
      <c r="F13" s="14">
        <v>6000</v>
      </c>
      <c r="G13" s="2"/>
      <c r="H13" s="4">
        <f t="shared" si="0"/>
        <v>0</v>
      </c>
      <c r="I13" s="2"/>
      <c r="J13" s="4">
        <f t="shared" si="1"/>
        <v>0</v>
      </c>
      <c r="K13" s="5">
        <f t="shared" si="2"/>
        <v>0</v>
      </c>
    </row>
    <row r="14" spans="1:11" ht="38.25">
      <c r="A14" s="2">
        <v>4</v>
      </c>
      <c r="B14" s="13" t="s">
        <v>229</v>
      </c>
      <c r="C14" s="11"/>
      <c r="D14" s="11"/>
      <c r="E14" s="10" t="s">
        <v>16</v>
      </c>
      <c r="F14" s="14">
        <v>12</v>
      </c>
      <c r="G14" s="2"/>
      <c r="H14" s="4">
        <f t="shared" si="0"/>
        <v>0</v>
      </c>
      <c r="I14" s="2"/>
      <c r="J14" s="4">
        <f t="shared" si="1"/>
        <v>0</v>
      </c>
      <c r="K14" s="5">
        <f t="shared" si="2"/>
        <v>0</v>
      </c>
    </row>
    <row r="15" spans="1:11" ht="89.25">
      <c r="A15" s="2">
        <v>5</v>
      </c>
      <c r="B15" s="13" t="s">
        <v>230</v>
      </c>
      <c r="C15" s="11"/>
      <c r="D15" s="11"/>
      <c r="E15" s="10" t="s">
        <v>225</v>
      </c>
      <c r="F15" s="14">
        <v>900</v>
      </c>
      <c r="G15" s="2"/>
      <c r="H15" s="4">
        <f t="shared" si="0"/>
        <v>0</v>
      </c>
      <c r="I15" s="2"/>
      <c r="J15" s="4">
        <f t="shared" si="1"/>
        <v>0</v>
      </c>
      <c r="K15" s="5">
        <f t="shared" si="2"/>
        <v>0</v>
      </c>
    </row>
    <row r="16" spans="1:11" ht="51">
      <c r="A16" s="2">
        <v>6</v>
      </c>
      <c r="B16" s="13" t="s">
        <v>226</v>
      </c>
      <c r="C16" s="11"/>
      <c r="D16" s="11"/>
      <c r="E16" s="10" t="s">
        <v>12</v>
      </c>
      <c r="F16" s="14">
        <v>14000</v>
      </c>
      <c r="G16" s="2"/>
      <c r="H16" s="4">
        <f t="shared" si="0"/>
        <v>0</v>
      </c>
      <c r="I16" s="2"/>
      <c r="J16" s="4">
        <f t="shared" si="1"/>
        <v>0</v>
      </c>
      <c r="K16" s="5">
        <f t="shared" si="2"/>
        <v>0</v>
      </c>
    </row>
    <row r="17" spans="1:11" ht="51">
      <c r="A17" s="2">
        <v>7</v>
      </c>
      <c r="B17" s="13" t="s">
        <v>227</v>
      </c>
      <c r="C17" s="11"/>
      <c r="D17" s="11"/>
      <c r="E17" s="10" t="s">
        <v>12</v>
      </c>
      <c r="F17" s="14">
        <v>4000</v>
      </c>
      <c r="G17" s="2"/>
      <c r="H17" s="4">
        <f t="shared" si="0"/>
        <v>0</v>
      </c>
      <c r="I17" s="2"/>
      <c r="J17" s="4">
        <f t="shared" si="1"/>
        <v>0</v>
      </c>
      <c r="K17" s="5">
        <f t="shared" si="2"/>
        <v>0</v>
      </c>
    </row>
    <row r="18" spans="1:11" ht="25.5">
      <c r="A18" s="2">
        <v>8</v>
      </c>
      <c r="B18" s="13" t="s">
        <v>231</v>
      </c>
      <c r="C18" s="11"/>
      <c r="D18" s="11"/>
      <c r="E18" s="10" t="s">
        <v>12</v>
      </c>
      <c r="F18" s="14">
        <v>1000</v>
      </c>
      <c r="G18" s="2"/>
      <c r="H18" s="4">
        <f t="shared" si="0"/>
        <v>0</v>
      </c>
      <c r="I18" s="2"/>
      <c r="J18" s="4">
        <f t="shared" si="1"/>
        <v>0</v>
      </c>
      <c r="K18" s="5">
        <f t="shared" si="2"/>
        <v>0</v>
      </c>
    </row>
    <row r="19" spans="1:11" ht="15" thickBot="1">
      <c r="A19" s="1"/>
      <c r="B19" s="1"/>
      <c r="C19" s="1"/>
      <c r="D19" s="1"/>
      <c r="E19" s="73" t="s">
        <v>10</v>
      </c>
      <c r="F19" s="74"/>
      <c r="G19" s="75"/>
      <c r="H19" s="6">
        <f>SUM(H11:H18)</f>
        <v>0</v>
      </c>
      <c r="I19" s="1"/>
      <c r="J19" s="1"/>
      <c r="K19" s="6">
        <f>SUM(K11:K18)</f>
        <v>0</v>
      </c>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76"/>
      <c r="I22" s="76"/>
      <c r="J22" s="76"/>
      <c r="K22" s="7"/>
    </row>
    <row r="27" spans="1:11" ht="41.25" customHeight="1"/>
  </sheetData>
  <mergeCells count="17">
    <mergeCell ref="H22:J22"/>
    <mergeCell ref="F8:F9"/>
    <mergeCell ref="G8:G9"/>
    <mergeCell ref="H8:H9"/>
    <mergeCell ref="I8:J8"/>
    <mergeCell ref="E19:G19"/>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D16" sqref="D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232</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76.5">
      <c r="A11" s="2">
        <v>1</v>
      </c>
      <c r="B11" s="13" t="s">
        <v>233</v>
      </c>
      <c r="C11" s="11"/>
      <c r="D11" s="11"/>
      <c r="E11" s="10" t="s">
        <v>16</v>
      </c>
      <c r="F11" s="14">
        <v>300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38.25"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5.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234</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63.75">
      <c r="A11" s="2">
        <v>1</v>
      </c>
      <c r="B11" s="13" t="s">
        <v>238</v>
      </c>
      <c r="C11" s="11"/>
      <c r="D11" s="11"/>
      <c r="E11" s="10" t="s">
        <v>12</v>
      </c>
      <c r="F11" s="14">
        <v>2500</v>
      </c>
      <c r="G11" s="2"/>
      <c r="H11" s="4">
        <f t="shared" ref="H11:H16" si="0">ROUND(F11*G11,2)</f>
        <v>0</v>
      </c>
      <c r="I11" s="2"/>
      <c r="J11" s="4">
        <f>+H11*I11%</f>
        <v>0</v>
      </c>
      <c r="K11" s="5">
        <f>ROUND(H11+J11,2)</f>
        <v>0</v>
      </c>
    </row>
    <row r="12" spans="1:11" ht="38.25">
      <c r="A12" s="2">
        <v>2</v>
      </c>
      <c r="B12" s="13" t="s">
        <v>239</v>
      </c>
      <c r="C12" s="11"/>
      <c r="D12" s="11"/>
      <c r="E12" s="10" t="s">
        <v>12</v>
      </c>
      <c r="F12" s="14">
        <v>200</v>
      </c>
      <c r="G12" s="2"/>
      <c r="H12" s="4">
        <f t="shared" si="0"/>
        <v>0</v>
      </c>
      <c r="I12" s="2"/>
      <c r="J12" s="4">
        <f t="shared" ref="J12:J16" si="1">+H12*I12%</f>
        <v>0</v>
      </c>
      <c r="K12" s="5">
        <f t="shared" ref="K12:K16" si="2">ROUND(H12+J12,2)</f>
        <v>0</v>
      </c>
    </row>
    <row r="13" spans="1:11" ht="76.5">
      <c r="A13" s="2">
        <v>3</v>
      </c>
      <c r="B13" s="13" t="s">
        <v>235</v>
      </c>
      <c r="C13" s="11"/>
      <c r="D13" s="11"/>
      <c r="E13" s="10" t="s">
        <v>12</v>
      </c>
      <c r="F13" s="14">
        <v>2000</v>
      </c>
      <c r="G13" s="2"/>
      <c r="H13" s="4">
        <f t="shared" si="0"/>
        <v>0</v>
      </c>
      <c r="I13" s="2"/>
      <c r="J13" s="4">
        <f t="shared" si="1"/>
        <v>0</v>
      </c>
      <c r="K13" s="5">
        <f t="shared" si="2"/>
        <v>0</v>
      </c>
    </row>
    <row r="14" spans="1:11" ht="89.25">
      <c r="A14" s="2">
        <v>4</v>
      </c>
      <c r="B14" s="13" t="s">
        <v>240</v>
      </c>
      <c r="C14" s="11"/>
      <c r="D14" s="11"/>
      <c r="E14" s="10" t="s">
        <v>12</v>
      </c>
      <c r="F14" s="14">
        <v>3000</v>
      </c>
      <c r="G14" s="2"/>
      <c r="H14" s="4">
        <f t="shared" si="0"/>
        <v>0</v>
      </c>
      <c r="I14" s="2"/>
      <c r="J14" s="4">
        <f t="shared" si="1"/>
        <v>0</v>
      </c>
      <c r="K14" s="5">
        <f t="shared" si="2"/>
        <v>0</v>
      </c>
    </row>
    <row r="15" spans="1:11" ht="51">
      <c r="A15" s="2">
        <v>5</v>
      </c>
      <c r="B15" s="13" t="s">
        <v>236</v>
      </c>
      <c r="C15" s="11"/>
      <c r="D15" s="11"/>
      <c r="E15" s="10" t="s">
        <v>12</v>
      </c>
      <c r="F15" s="14">
        <v>100</v>
      </c>
      <c r="G15" s="2"/>
      <c r="H15" s="4">
        <f t="shared" si="0"/>
        <v>0</v>
      </c>
      <c r="I15" s="2"/>
      <c r="J15" s="4">
        <f t="shared" si="1"/>
        <v>0</v>
      </c>
      <c r="K15" s="5">
        <f t="shared" si="2"/>
        <v>0</v>
      </c>
    </row>
    <row r="16" spans="1:11" ht="51">
      <c r="A16" s="2">
        <v>6</v>
      </c>
      <c r="B16" s="13" t="s">
        <v>237</v>
      </c>
      <c r="C16" s="11"/>
      <c r="D16" s="11"/>
      <c r="E16" s="10" t="s">
        <v>12</v>
      </c>
      <c r="F16" s="14">
        <v>4000</v>
      </c>
      <c r="G16" s="2"/>
      <c r="H16" s="4">
        <f t="shared" si="0"/>
        <v>0</v>
      </c>
      <c r="I16" s="2"/>
      <c r="J16" s="4">
        <f t="shared" si="1"/>
        <v>0</v>
      </c>
      <c r="K16" s="5">
        <f t="shared" si="2"/>
        <v>0</v>
      </c>
    </row>
    <row r="17" spans="1:11" ht="15" thickBot="1">
      <c r="A17" s="1"/>
      <c r="B17" s="1"/>
      <c r="C17" s="1"/>
      <c r="D17" s="1"/>
      <c r="E17" s="73" t="s">
        <v>10</v>
      </c>
      <c r="F17" s="74"/>
      <c r="G17" s="75"/>
      <c r="H17" s="6">
        <f>SUM(H11:H16)</f>
        <v>0</v>
      </c>
      <c r="I17" s="1"/>
      <c r="J17" s="1"/>
      <c r="K17" s="6">
        <f>SUM(K11:K16)</f>
        <v>0</v>
      </c>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76"/>
      <c r="I20" s="76"/>
      <c r="J20" s="76"/>
      <c r="K20" s="7"/>
    </row>
    <row r="25" spans="1:11" ht="36.75" customHeight="1"/>
  </sheetData>
  <mergeCells count="17">
    <mergeCell ref="H20:J20"/>
    <mergeCell ref="F8:F9"/>
    <mergeCell ref="G8:G9"/>
    <mergeCell ref="H8:H9"/>
    <mergeCell ref="I8:J8"/>
    <mergeCell ref="E17:G17"/>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1.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241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2">
        <v>1</v>
      </c>
      <c r="B11" s="13" t="s">
        <v>242</v>
      </c>
      <c r="C11" s="11"/>
      <c r="D11" s="11"/>
      <c r="E11" s="10" t="s">
        <v>16</v>
      </c>
      <c r="F11" s="14">
        <v>20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31.5"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243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84.5" customHeight="1">
      <c r="A11" s="2">
        <v>1</v>
      </c>
      <c r="B11" s="13" t="s">
        <v>244</v>
      </c>
      <c r="C11" s="11"/>
      <c r="D11" s="11"/>
      <c r="E11" s="10" t="s">
        <v>12</v>
      </c>
      <c r="F11" s="14">
        <v>30</v>
      </c>
      <c r="G11" s="2"/>
      <c r="H11" s="4">
        <f t="shared" ref="H11:H12" si="0">ROUND(F11*G11,2)</f>
        <v>0</v>
      </c>
      <c r="I11" s="2"/>
      <c r="J11" s="4">
        <f>+H11*I11%</f>
        <v>0</v>
      </c>
      <c r="K11" s="5">
        <f>ROUND(H11+J11,2)</f>
        <v>0</v>
      </c>
    </row>
    <row r="12" spans="1:11" ht="158.25" customHeight="1">
      <c r="A12" s="2">
        <v>2</v>
      </c>
      <c r="B12" s="13" t="s">
        <v>245</v>
      </c>
      <c r="C12" s="11"/>
      <c r="D12" s="11"/>
      <c r="E12" s="10" t="s">
        <v>12</v>
      </c>
      <c r="F12" s="14">
        <v>400</v>
      </c>
      <c r="G12" s="2"/>
      <c r="H12" s="4">
        <f t="shared" si="0"/>
        <v>0</v>
      </c>
      <c r="I12" s="2"/>
      <c r="J12" s="4">
        <f t="shared" ref="J12" si="1">+H12*I12%</f>
        <v>0</v>
      </c>
      <c r="K12" s="5">
        <f t="shared" ref="K12" si="2">ROUND(H12+J12,2)</f>
        <v>0</v>
      </c>
    </row>
    <row r="13" spans="1:11" ht="15" thickBot="1">
      <c r="A13" s="1"/>
      <c r="B13" s="1"/>
      <c r="C13" s="1"/>
      <c r="D13" s="1"/>
      <c r="E13" s="73" t="s">
        <v>10</v>
      </c>
      <c r="F13" s="74"/>
      <c r="G13" s="75"/>
      <c r="H13" s="6">
        <f>SUM(H11:H12)</f>
        <v>0</v>
      </c>
      <c r="I13" s="1"/>
      <c r="J13" s="1"/>
      <c r="K13" s="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76"/>
      <c r="I16" s="76"/>
      <c r="J16" s="76"/>
      <c r="K16" s="7"/>
    </row>
    <row r="21" ht="31.5" customHeight="1"/>
  </sheetData>
  <mergeCells count="17">
    <mergeCell ref="H16:J16"/>
    <mergeCell ref="F8:F9"/>
    <mergeCell ref="G8:G9"/>
    <mergeCell ref="H8:H9"/>
    <mergeCell ref="I8:J8"/>
    <mergeCell ref="E13:G13"/>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4.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246</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5.5">
      <c r="A11" s="2">
        <v>1</v>
      </c>
      <c r="B11" s="13" t="s">
        <v>672</v>
      </c>
      <c r="C11" s="11"/>
      <c r="D11" s="11"/>
      <c r="E11" s="10" t="s">
        <v>16</v>
      </c>
      <c r="F11" s="14">
        <v>20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29.25"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6.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248</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46.25" customHeight="1">
      <c r="A11" s="2">
        <v>1</v>
      </c>
      <c r="B11" s="13" t="s">
        <v>247</v>
      </c>
      <c r="C11" s="11"/>
      <c r="D11" s="11"/>
      <c r="E11" s="10" t="s">
        <v>16</v>
      </c>
      <c r="F11" s="14">
        <v>150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33"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4" zoomScaleNormal="100"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17</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87.25" customHeight="1">
      <c r="A11" s="2">
        <v>1</v>
      </c>
      <c r="B11" s="13" t="s">
        <v>97</v>
      </c>
      <c r="C11" s="11"/>
      <c r="D11" s="11"/>
      <c r="E11" s="10" t="s">
        <v>12</v>
      </c>
      <c r="F11" s="14">
        <v>1800</v>
      </c>
      <c r="G11" s="2"/>
      <c r="H11" s="4">
        <f>ROUND(F11*G11,2)</f>
        <v>0</v>
      </c>
      <c r="I11" s="2"/>
      <c r="J11" s="4">
        <f>+H11*I11%</f>
        <v>0</v>
      </c>
      <c r="K11" s="5">
        <f>ROUND(H11+J11,2)</f>
        <v>0</v>
      </c>
    </row>
    <row r="12" spans="1:11" ht="127.5">
      <c r="A12" s="2">
        <v>2</v>
      </c>
      <c r="B12" s="13" t="s">
        <v>21</v>
      </c>
      <c r="C12" s="11"/>
      <c r="D12" s="11"/>
      <c r="E12" s="10" t="s">
        <v>12</v>
      </c>
      <c r="F12" s="14">
        <v>100</v>
      </c>
      <c r="G12" s="2"/>
      <c r="H12" s="4">
        <f>ROUND(F12*G12,2)</f>
        <v>0</v>
      </c>
      <c r="I12" s="2"/>
      <c r="J12" s="4">
        <f>+H12*I12%</f>
        <v>0</v>
      </c>
      <c r="K12" s="5">
        <f>ROUND(H12+J12,2)</f>
        <v>0</v>
      </c>
    </row>
    <row r="13" spans="1:11" ht="15" thickBot="1">
      <c r="A13" s="1"/>
      <c r="B13" s="1"/>
      <c r="C13" s="1"/>
      <c r="D13" s="1"/>
      <c r="E13" s="73" t="s">
        <v>10</v>
      </c>
      <c r="F13" s="74"/>
      <c r="G13" s="75"/>
      <c r="H13" s="6">
        <f>SUM(H11:H12)</f>
        <v>0</v>
      </c>
      <c r="I13" s="1"/>
      <c r="J13" s="1"/>
      <c r="K13" s="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76"/>
      <c r="I16" s="76"/>
      <c r="J16" s="76"/>
      <c r="K16" s="7"/>
    </row>
    <row r="20" ht="9.75" customHeight="1"/>
    <row r="21" ht="41.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249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12.25" customHeight="1">
      <c r="A11" s="2">
        <v>1</v>
      </c>
      <c r="B11" s="13" t="s">
        <v>250</v>
      </c>
      <c r="C11" s="11"/>
      <c r="D11" s="11"/>
      <c r="E11" s="10" t="s">
        <v>12</v>
      </c>
      <c r="F11" s="14">
        <v>20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36"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election activeCell="I11" sqref="I11:I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260</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5.5">
      <c r="A11" s="2">
        <v>1</v>
      </c>
      <c r="B11" s="13" t="s">
        <v>251</v>
      </c>
      <c r="C11" s="11"/>
      <c r="D11" s="11"/>
      <c r="E11" s="10" t="s">
        <v>12</v>
      </c>
      <c r="F11" s="14">
        <v>10</v>
      </c>
      <c r="G11" s="2"/>
      <c r="H11" s="4">
        <f t="shared" ref="H11:H18" si="0">ROUND(F11*G11,2)</f>
        <v>0</v>
      </c>
      <c r="I11" s="2"/>
      <c r="J11" s="4">
        <f>+H11*I11%</f>
        <v>0</v>
      </c>
      <c r="K11" s="5">
        <f>ROUND(H11+J11,2)</f>
        <v>0</v>
      </c>
    </row>
    <row r="12" spans="1:11" ht="25.5">
      <c r="A12" s="2">
        <v>2</v>
      </c>
      <c r="B12" s="13" t="s">
        <v>252</v>
      </c>
      <c r="C12" s="11"/>
      <c r="D12" s="11"/>
      <c r="E12" s="10" t="s">
        <v>12</v>
      </c>
      <c r="F12" s="14">
        <v>20</v>
      </c>
      <c r="G12" s="2"/>
      <c r="H12" s="4">
        <f t="shared" si="0"/>
        <v>0</v>
      </c>
      <c r="I12" s="2"/>
      <c r="J12" s="4">
        <f t="shared" ref="J12:J18" si="1">+H12*I12%</f>
        <v>0</v>
      </c>
      <c r="K12" s="5">
        <f t="shared" ref="K12:K18" si="2">ROUND(H12+J12,2)</f>
        <v>0</v>
      </c>
    </row>
    <row r="13" spans="1:11" ht="25.5">
      <c r="A13" s="2">
        <v>3</v>
      </c>
      <c r="B13" s="13" t="s">
        <v>253</v>
      </c>
      <c r="C13" s="11"/>
      <c r="D13" s="11"/>
      <c r="E13" s="10" t="s">
        <v>12</v>
      </c>
      <c r="F13" s="14">
        <v>150</v>
      </c>
      <c r="G13" s="2"/>
      <c r="H13" s="4">
        <f t="shared" si="0"/>
        <v>0</v>
      </c>
      <c r="I13" s="2"/>
      <c r="J13" s="4">
        <f t="shared" si="1"/>
        <v>0</v>
      </c>
      <c r="K13" s="5">
        <f t="shared" si="2"/>
        <v>0</v>
      </c>
    </row>
    <row r="14" spans="1:11" ht="25.5">
      <c r="A14" s="2">
        <v>4</v>
      </c>
      <c r="B14" s="13" t="s">
        <v>254</v>
      </c>
      <c r="C14" s="11"/>
      <c r="D14" s="11"/>
      <c r="E14" s="10" t="s">
        <v>12</v>
      </c>
      <c r="F14" s="14">
        <v>20</v>
      </c>
      <c r="G14" s="2"/>
      <c r="H14" s="4">
        <f t="shared" si="0"/>
        <v>0</v>
      </c>
      <c r="I14" s="2"/>
      <c r="J14" s="4">
        <f t="shared" si="1"/>
        <v>0</v>
      </c>
      <c r="K14" s="5">
        <f t="shared" si="2"/>
        <v>0</v>
      </c>
    </row>
    <row r="15" spans="1:11" ht="25.5">
      <c r="A15" s="2">
        <v>5</v>
      </c>
      <c r="B15" s="13" t="s">
        <v>255</v>
      </c>
      <c r="C15" s="11"/>
      <c r="D15" s="11"/>
      <c r="E15" s="10" t="s">
        <v>12</v>
      </c>
      <c r="F15" s="14">
        <v>200</v>
      </c>
      <c r="G15" s="2"/>
      <c r="H15" s="4">
        <f t="shared" si="0"/>
        <v>0</v>
      </c>
      <c r="I15" s="2"/>
      <c r="J15" s="4">
        <f t="shared" si="1"/>
        <v>0</v>
      </c>
      <c r="K15" s="5">
        <f t="shared" si="2"/>
        <v>0</v>
      </c>
    </row>
    <row r="16" spans="1:11" ht="25.5">
      <c r="A16" s="2">
        <v>6</v>
      </c>
      <c r="B16" s="13" t="s">
        <v>256</v>
      </c>
      <c r="C16" s="11"/>
      <c r="D16" s="11"/>
      <c r="E16" s="10" t="s">
        <v>12</v>
      </c>
      <c r="F16" s="14">
        <v>20</v>
      </c>
      <c r="G16" s="2"/>
      <c r="H16" s="4">
        <f t="shared" si="0"/>
        <v>0</v>
      </c>
      <c r="I16" s="2"/>
      <c r="J16" s="4">
        <f t="shared" si="1"/>
        <v>0</v>
      </c>
      <c r="K16" s="5">
        <f t="shared" si="2"/>
        <v>0</v>
      </c>
    </row>
    <row r="17" spans="1:11" ht="25.5">
      <c r="A17" s="2">
        <v>7</v>
      </c>
      <c r="B17" s="13" t="s">
        <v>257</v>
      </c>
      <c r="C17" s="11"/>
      <c r="D17" s="11"/>
      <c r="E17" s="10" t="s">
        <v>12</v>
      </c>
      <c r="F17" s="14">
        <v>100</v>
      </c>
      <c r="G17" s="2"/>
      <c r="H17" s="4">
        <f t="shared" si="0"/>
        <v>0</v>
      </c>
      <c r="I17" s="2"/>
      <c r="J17" s="4">
        <f t="shared" si="1"/>
        <v>0</v>
      </c>
      <c r="K17" s="5">
        <f t="shared" si="2"/>
        <v>0</v>
      </c>
    </row>
    <row r="18" spans="1:11" ht="51">
      <c r="A18" s="2">
        <v>8</v>
      </c>
      <c r="B18" s="13" t="s">
        <v>258</v>
      </c>
      <c r="C18" s="11"/>
      <c r="D18" s="11"/>
      <c r="E18" s="10" t="s">
        <v>12</v>
      </c>
      <c r="F18" s="14">
        <v>2400</v>
      </c>
      <c r="G18" s="2"/>
      <c r="H18" s="4">
        <f t="shared" si="0"/>
        <v>0</v>
      </c>
      <c r="I18" s="2"/>
      <c r="J18" s="4">
        <f t="shared" si="1"/>
        <v>0</v>
      </c>
      <c r="K18" s="5">
        <f t="shared" si="2"/>
        <v>0</v>
      </c>
    </row>
    <row r="19" spans="1:11" ht="15" thickBot="1">
      <c r="A19" s="1"/>
      <c r="B19" s="1"/>
      <c r="C19" s="1"/>
      <c r="D19" s="1"/>
      <c r="E19" s="73" t="s">
        <v>10</v>
      </c>
      <c r="F19" s="74"/>
      <c r="G19" s="75"/>
      <c r="H19" s="6">
        <f>SUM(H11:H18)</f>
        <v>0</v>
      </c>
      <c r="I19" s="1"/>
      <c r="J19" s="1"/>
      <c r="K19" s="6">
        <f>SUM(K11:K18)</f>
        <v>0</v>
      </c>
    </row>
    <row r="20" spans="1:11" ht="38.25">
      <c r="A20" s="1"/>
      <c r="B20" s="34" t="s">
        <v>261</v>
      </c>
      <c r="C20" s="1"/>
      <c r="D20" s="1"/>
      <c r="E20" s="23"/>
      <c r="F20" s="1"/>
      <c r="G20" s="1"/>
      <c r="H20" s="35"/>
      <c r="I20" s="1"/>
      <c r="J20" s="1"/>
      <c r="K20" s="35"/>
    </row>
    <row r="21" spans="1:11" ht="25.5">
      <c r="A21" s="1"/>
      <c r="B21" s="34" t="s">
        <v>259</v>
      </c>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76"/>
      <c r="I23" s="76"/>
      <c r="J23" s="76"/>
      <c r="K23" s="7"/>
    </row>
    <row r="28" spans="1:11" ht="33.75" customHeight="1"/>
  </sheetData>
  <mergeCells count="17">
    <mergeCell ref="H23:J23"/>
    <mergeCell ref="F8:F9"/>
    <mergeCell ref="G8:G9"/>
    <mergeCell ref="H8:H9"/>
    <mergeCell ref="I8:J8"/>
    <mergeCell ref="E19:G19"/>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I11" sqref="I11:I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273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91.25">
      <c r="A11" s="2">
        <v>1</v>
      </c>
      <c r="B11" s="13" t="s">
        <v>274</v>
      </c>
      <c r="C11" s="11"/>
      <c r="D11" s="11"/>
      <c r="E11" s="10" t="s">
        <v>12</v>
      </c>
      <c r="F11" s="14">
        <v>200</v>
      </c>
      <c r="G11" s="2"/>
      <c r="H11" s="4">
        <f t="shared" ref="H11:H22" si="0">ROUND(F11*G11,2)</f>
        <v>0</v>
      </c>
      <c r="I11" s="2"/>
      <c r="J11" s="4">
        <f>+H11*I11%</f>
        <v>0</v>
      </c>
      <c r="K11" s="5">
        <f>ROUND(H11+J11,2)</f>
        <v>0</v>
      </c>
    </row>
    <row r="12" spans="1:11" ht="183" customHeight="1">
      <c r="A12" s="16">
        <v>2</v>
      </c>
      <c r="B12" s="17" t="s">
        <v>262</v>
      </c>
      <c r="C12" s="18"/>
      <c r="D12" s="18"/>
      <c r="E12" s="19"/>
      <c r="F12" s="20"/>
      <c r="G12" s="16"/>
      <c r="H12" s="21"/>
      <c r="I12" s="16"/>
      <c r="J12" s="21"/>
      <c r="K12" s="22"/>
    </row>
    <row r="13" spans="1:11">
      <c r="A13" s="2" t="s">
        <v>64</v>
      </c>
      <c r="B13" s="13" t="s">
        <v>263</v>
      </c>
      <c r="C13" s="11"/>
      <c r="D13" s="11"/>
      <c r="E13" s="10" t="s">
        <v>12</v>
      </c>
      <c r="F13" s="14">
        <v>1500</v>
      </c>
      <c r="G13" s="2"/>
      <c r="H13" s="4">
        <f t="shared" si="0"/>
        <v>0</v>
      </c>
      <c r="I13" s="2"/>
      <c r="J13" s="4">
        <f t="shared" ref="J13:J22" si="1">+H13*I13%</f>
        <v>0</v>
      </c>
      <c r="K13" s="5">
        <f t="shared" ref="K13:K22" si="2">ROUND(H13+J13,2)</f>
        <v>0</v>
      </c>
    </row>
    <row r="14" spans="1:11">
      <c r="A14" s="2" t="s">
        <v>65</v>
      </c>
      <c r="B14" s="13" t="s">
        <v>264</v>
      </c>
      <c r="C14" s="11"/>
      <c r="D14" s="11"/>
      <c r="E14" s="10" t="s">
        <v>12</v>
      </c>
      <c r="F14" s="14">
        <v>200</v>
      </c>
      <c r="G14" s="2"/>
      <c r="H14" s="4">
        <f t="shared" si="0"/>
        <v>0</v>
      </c>
      <c r="I14" s="2"/>
      <c r="J14" s="4">
        <f t="shared" si="1"/>
        <v>0</v>
      </c>
      <c r="K14" s="5">
        <f t="shared" si="2"/>
        <v>0</v>
      </c>
    </row>
    <row r="15" spans="1:11">
      <c r="A15" s="63" t="s">
        <v>66</v>
      </c>
      <c r="B15" s="13" t="s">
        <v>265</v>
      </c>
      <c r="C15" s="11"/>
      <c r="D15" s="11"/>
      <c r="E15" s="10" t="s">
        <v>12</v>
      </c>
      <c r="F15" s="14">
        <v>100</v>
      </c>
      <c r="G15" s="2"/>
      <c r="H15" s="4">
        <f t="shared" si="0"/>
        <v>0</v>
      </c>
      <c r="I15" s="2"/>
      <c r="J15" s="4">
        <f t="shared" si="1"/>
        <v>0</v>
      </c>
      <c r="K15" s="5">
        <f t="shared" si="2"/>
        <v>0</v>
      </c>
    </row>
    <row r="16" spans="1:11">
      <c r="A16" s="2" t="s">
        <v>67</v>
      </c>
      <c r="B16" s="13" t="s">
        <v>266</v>
      </c>
      <c r="C16" s="11"/>
      <c r="D16" s="11"/>
      <c r="E16" s="10" t="s">
        <v>12</v>
      </c>
      <c r="F16" s="14">
        <v>10</v>
      </c>
      <c r="G16" s="2"/>
      <c r="H16" s="4">
        <f t="shared" si="0"/>
        <v>0</v>
      </c>
      <c r="I16" s="2"/>
      <c r="J16" s="4">
        <f t="shared" si="1"/>
        <v>0</v>
      </c>
      <c r="K16" s="5">
        <f t="shared" si="2"/>
        <v>0</v>
      </c>
    </row>
    <row r="17" spans="1:11">
      <c r="A17" s="2" t="s">
        <v>68</v>
      </c>
      <c r="B17" s="13" t="s">
        <v>267</v>
      </c>
      <c r="C17" s="11"/>
      <c r="D17" s="11"/>
      <c r="E17" s="10" t="s">
        <v>12</v>
      </c>
      <c r="F17" s="14">
        <v>10</v>
      </c>
      <c r="G17" s="2"/>
      <c r="H17" s="4">
        <f t="shared" si="0"/>
        <v>0</v>
      </c>
      <c r="I17" s="2"/>
      <c r="J17" s="4">
        <f t="shared" si="1"/>
        <v>0</v>
      </c>
      <c r="K17" s="5">
        <f t="shared" si="2"/>
        <v>0</v>
      </c>
    </row>
    <row r="18" spans="1:11">
      <c r="A18" s="2" t="s">
        <v>686</v>
      </c>
      <c r="B18" s="13" t="s">
        <v>268</v>
      </c>
      <c r="C18" s="11"/>
      <c r="D18" s="11"/>
      <c r="E18" s="10" t="s">
        <v>12</v>
      </c>
      <c r="F18" s="14">
        <v>10</v>
      </c>
      <c r="G18" s="2"/>
      <c r="H18" s="4">
        <f t="shared" si="0"/>
        <v>0</v>
      </c>
      <c r="I18" s="2"/>
      <c r="J18" s="4">
        <f t="shared" si="1"/>
        <v>0</v>
      </c>
      <c r="K18" s="5">
        <f t="shared" si="2"/>
        <v>0</v>
      </c>
    </row>
    <row r="19" spans="1:11" ht="210" customHeight="1">
      <c r="A19" s="2">
        <v>3</v>
      </c>
      <c r="B19" s="17" t="s">
        <v>269</v>
      </c>
      <c r="C19" s="18"/>
      <c r="D19" s="18"/>
      <c r="E19" s="19"/>
      <c r="F19" s="20"/>
      <c r="G19" s="16"/>
      <c r="H19" s="21"/>
      <c r="I19" s="16"/>
      <c r="J19" s="21"/>
      <c r="K19" s="22"/>
    </row>
    <row r="20" spans="1:11">
      <c r="A20" s="2">
        <v>4</v>
      </c>
      <c r="B20" s="13" t="s">
        <v>270</v>
      </c>
      <c r="C20" s="11"/>
      <c r="D20" s="11"/>
      <c r="E20" s="10" t="s">
        <v>12</v>
      </c>
      <c r="F20" s="14">
        <v>10</v>
      </c>
      <c r="G20" s="2"/>
      <c r="H20" s="4">
        <f t="shared" si="0"/>
        <v>0</v>
      </c>
      <c r="I20" s="2"/>
      <c r="J20" s="4">
        <f t="shared" si="1"/>
        <v>0</v>
      </c>
      <c r="K20" s="5">
        <f t="shared" si="2"/>
        <v>0</v>
      </c>
    </row>
    <row r="21" spans="1:11">
      <c r="A21" s="63">
        <v>5</v>
      </c>
      <c r="B21" s="13" t="s">
        <v>271</v>
      </c>
      <c r="C21" s="11"/>
      <c r="D21" s="11"/>
      <c r="E21" s="10" t="s">
        <v>12</v>
      </c>
      <c r="F21" s="14">
        <v>10</v>
      </c>
      <c r="G21" s="2"/>
      <c r="H21" s="4">
        <f t="shared" si="0"/>
        <v>0</v>
      </c>
      <c r="I21" s="2"/>
      <c r="J21" s="4">
        <f t="shared" si="1"/>
        <v>0</v>
      </c>
      <c r="K21" s="5">
        <f t="shared" si="2"/>
        <v>0</v>
      </c>
    </row>
    <row r="22" spans="1:11">
      <c r="A22" s="2">
        <v>6</v>
      </c>
      <c r="B22" s="13" t="s">
        <v>272</v>
      </c>
      <c r="C22" s="11"/>
      <c r="D22" s="11"/>
      <c r="E22" s="10" t="s">
        <v>12</v>
      </c>
      <c r="F22" s="14">
        <v>10</v>
      </c>
      <c r="G22" s="2"/>
      <c r="H22" s="4">
        <f t="shared" si="0"/>
        <v>0</v>
      </c>
      <c r="I22" s="2"/>
      <c r="J22" s="4">
        <f t="shared" si="1"/>
        <v>0</v>
      </c>
      <c r="K22" s="5">
        <f t="shared" si="2"/>
        <v>0</v>
      </c>
    </row>
    <row r="23" spans="1:11" ht="15" thickBot="1">
      <c r="A23" s="1"/>
      <c r="B23" s="1"/>
      <c r="C23" s="1"/>
      <c r="D23" s="1"/>
      <c r="E23" s="73" t="s">
        <v>10</v>
      </c>
      <c r="F23" s="74"/>
      <c r="G23" s="75"/>
      <c r="H23" s="6">
        <f>SUM(H11:H22)</f>
        <v>0</v>
      </c>
      <c r="I23" s="1"/>
      <c r="J23" s="1"/>
      <c r="K23" s="6">
        <f>SUM(K11:K22)</f>
        <v>0</v>
      </c>
    </row>
    <row r="24" spans="1:11">
      <c r="A24" s="1"/>
      <c r="B24" s="34"/>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76"/>
      <c r="I26" s="76"/>
      <c r="J26" s="76"/>
      <c r="K26" s="7"/>
    </row>
    <row r="31" spans="1:11" ht="30" customHeight="1"/>
  </sheetData>
  <mergeCells count="17">
    <mergeCell ref="H26:J26"/>
    <mergeCell ref="F8:F9"/>
    <mergeCell ref="G8:G9"/>
    <mergeCell ref="H8:H9"/>
    <mergeCell ref="I8:J8"/>
    <mergeCell ref="E23:G23"/>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310</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27">
        <v>2</v>
      </c>
      <c r="C10" s="9">
        <v>3</v>
      </c>
      <c r="D10" s="9">
        <v>4</v>
      </c>
      <c r="E10" s="9">
        <v>5</v>
      </c>
      <c r="F10" s="9">
        <v>6</v>
      </c>
      <c r="G10" s="9">
        <v>7</v>
      </c>
      <c r="H10" s="9">
        <v>8</v>
      </c>
      <c r="I10" s="9">
        <v>9</v>
      </c>
      <c r="J10" s="9">
        <v>10</v>
      </c>
      <c r="K10" s="9">
        <v>11</v>
      </c>
    </row>
    <row r="11" spans="1:11">
      <c r="A11" s="29">
        <v>1</v>
      </c>
      <c r="B11" s="37" t="s">
        <v>311</v>
      </c>
      <c r="C11" s="25"/>
      <c r="D11" s="11"/>
      <c r="E11" s="10" t="s">
        <v>16</v>
      </c>
      <c r="F11" s="14">
        <v>120</v>
      </c>
      <c r="G11" s="2"/>
      <c r="H11" s="4">
        <f t="shared" ref="H11:H58" si="0">ROUND(F11*G11,2)</f>
        <v>0</v>
      </c>
      <c r="I11" s="2"/>
      <c r="J11" s="4">
        <f>+H11*I11%</f>
        <v>0</v>
      </c>
      <c r="K11" s="5">
        <f>ROUND(H11+J11,2)</f>
        <v>0</v>
      </c>
    </row>
    <row r="12" spans="1:11">
      <c r="A12" s="29">
        <v>2</v>
      </c>
      <c r="B12" s="37" t="s">
        <v>687</v>
      </c>
      <c r="C12" s="25"/>
      <c r="D12" s="11"/>
      <c r="E12" s="10" t="s">
        <v>16</v>
      </c>
      <c r="F12" s="14">
        <v>130</v>
      </c>
      <c r="G12" s="2"/>
      <c r="H12" s="4">
        <f t="shared" si="0"/>
        <v>0</v>
      </c>
      <c r="I12" s="2"/>
      <c r="J12" s="4">
        <f t="shared" ref="J12:J47" si="1">+H12*I12%</f>
        <v>0</v>
      </c>
      <c r="K12" s="5">
        <f t="shared" ref="K12:K47" si="2">ROUND(H12+J12,2)</f>
        <v>0</v>
      </c>
    </row>
    <row r="13" spans="1:11">
      <c r="A13" s="29">
        <v>3</v>
      </c>
      <c r="B13" s="37" t="s">
        <v>275</v>
      </c>
      <c r="C13" s="25"/>
      <c r="D13" s="11"/>
      <c r="E13" s="10" t="s">
        <v>16</v>
      </c>
      <c r="F13" s="14">
        <v>120</v>
      </c>
      <c r="G13" s="2"/>
      <c r="H13" s="4">
        <f t="shared" si="0"/>
        <v>0</v>
      </c>
      <c r="I13" s="2"/>
      <c r="J13" s="4">
        <f t="shared" si="1"/>
        <v>0</v>
      </c>
      <c r="K13" s="5">
        <f t="shared" si="2"/>
        <v>0</v>
      </c>
    </row>
    <row r="14" spans="1:11">
      <c r="A14" s="29">
        <v>4</v>
      </c>
      <c r="B14" s="37" t="s">
        <v>276</v>
      </c>
      <c r="C14" s="25"/>
      <c r="D14" s="11"/>
      <c r="E14" s="10" t="s">
        <v>16</v>
      </c>
      <c r="F14" s="14">
        <v>240</v>
      </c>
      <c r="G14" s="2"/>
      <c r="H14" s="4">
        <f t="shared" si="0"/>
        <v>0</v>
      </c>
      <c r="I14" s="2"/>
      <c r="J14" s="4">
        <f t="shared" si="1"/>
        <v>0</v>
      </c>
      <c r="K14" s="5">
        <f t="shared" si="2"/>
        <v>0</v>
      </c>
    </row>
    <row r="15" spans="1:11">
      <c r="A15" s="29">
        <v>5</v>
      </c>
      <c r="B15" s="37" t="s">
        <v>277</v>
      </c>
      <c r="C15" s="25"/>
      <c r="D15" s="11"/>
      <c r="E15" s="10" t="s">
        <v>16</v>
      </c>
      <c r="F15" s="14">
        <v>200</v>
      </c>
      <c r="G15" s="2"/>
      <c r="H15" s="4">
        <f t="shared" si="0"/>
        <v>0</v>
      </c>
      <c r="I15" s="2"/>
      <c r="J15" s="4">
        <f t="shared" si="1"/>
        <v>0</v>
      </c>
      <c r="K15" s="5">
        <f t="shared" si="2"/>
        <v>0</v>
      </c>
    </row>
    <row r="16" spans="1:11">
      <c r="A16" s="29">
        <v>6</v>
      </c>
      <c r="B16" s="37" t="s">
        <v>278</v>
      </c>
      <c r="C16" s="25"/>
      <c r="D16" s="11"/>
      <c r="E16" s="10" t="s">
        <v>16</v>
      </c>
      <c r="F16" s="14">
        <v>100</v>
      </c>
      <c r="G16" s="2"/>
      <c r="H16" s="4">
        <f t="shared" si="0"/>
        <v>0</v>
      </c>
      <c r="I16" s="2"/>
      <c r="J16" s="4">
        <f t="shared" si="1"/>
        <v>0</v>
      </c>
      <c r="K16" s="5">
        <f t="shared" si="2"/>
        <v>0</v>
      </c>
    </row>
    <row r="17" spans="1:11">
      <c r="A17" s="29">
        <v>7</v>
      </c>
      <c r="B17" s="37" t="s">
        <v>279</v>
      </c>
      <c r="C17" s="25"/>
      <c r="D17" s="11"/>
      <c r="E17" s="10" t="s">
        <v>16</v>
      </c>
      <c r="F17" s="14">
        <v>600</v>
      </c>
      <c r="G17" s="2"/>
      <c r="H17" s="4">
        <f t="shared" si="0"/>
        <v>0</v>
      </c>
      <c r="I17" s="2"/>
      <c r="J17" s="4">
        <f t="shared" si="1"/>
        <v>0</v>
      </c>
      <c r="K17" s="5">
        <f t="shared" si="2"/>
        <v>0</v>
      </c>
    </row>
    <row r="18" spans="1:11" ht="25.5">
      <c r="A18" s="29">
        <v>8</v>
      </c>
      <c r="B18" s="36" t="s">
        <v>312</v>
      </c>
      <c r="C18" s="11"/>
      <c r="D18" s="11"/>
      <c r="E18" s="10" t="s">
        <v>16</v>
      </c>
      <c r="F18" s="14">
        <v>30</v>
      </c>
      <c r="G18" s="2"/>
      <c r="H18" s="4">
        <f t="shared" si="0"/>
        <v>0</v>
      </c>
      <c r="I18" s="2"/>
      <c r="J18" s="4">
        <f t="shared" si="1"/>
        <v>0</v>
      </c>
      <c r="K18" s="5">
        <f t="shared" si="2"/>
        <v>0</v>
      </c>
    </row>
    <row r="19" spans="1:11" ht="25.5">
      <c r="A19" s="29">
        <v>9</v>
      </c>
      <c r="B19" s="13" t="s">
        <v>313</v>
      </c>
      <c r="C19" s="11"/>
      <c r="D19" s="11"/>
      <c r="E19" s="10" t="s">
        <v>16</v>
      </c>
      <c r="F19" s="14">
        <v>30</v>
      </c>
      <c r="G19" s="2"/>
      <c r="H19" s="4">
        <f t="shared" si="0"/>
        <v>0</v>
      </c>
      <c r="I19" s="2"/>
      <c r="J19" s="4">
        <f t="shared" si="1"/>
        <v>0</v>
      </c>
      <c r="K19" s="5">
        <f t="shared" si="2"/>
        <v>0</v>
      </c>
    </row>
    <row r="20" spans="1:11" ht="51">
      <c r="A20" s="29">
        <v>10</v>
      </c>
      <c r="B20" s="13" t="s">
        <v>314</v>
      </c>
      <c r="C20" s="11"/>
      <c r="D20" s="11"/>
      <c r="E20" s="10" t="s">
        <v>12</v>
      </c>
      <c r="F20" s="14">
        <v>50</v>
      </c>
      <c r="G20" s="2"/>
      <c r="H20" s="4">
        <f t="shared" si="0"/>
        <v>0</v>
      </c>
      <c r="I20" s="2"/>
      <c r="J20" s="4">
        <f t="shared" si="1"/>
        <v>0</v>
      </c>
      <c r="K20" s="5">
        <f t="shared" si="2"/>
        <v>0</v>
      </c>
    </row>
    <row r="21" spans="1:11" ht="51">
      <c r="A21" s="29">
        <v>11</v>
      </c>
      <c r="B21" s="13" t="s">
        <v>315</v>
      </c>
      <c r="C21" s="11"/>
      <c r="D21" s="11"/>
      <c r="E21" s="10" t="s">
        <v>12</v>
      </c>
      <c r="F21" s="14">
        <v>20</v>
      </c>
      <c r="G21" s="2"/>
      <c r="H21" s="4">
        <f t="shared" si="0"/>
        <v>0</v>
      </c>
      <c r="I21" s="2"/>
      <c r="J21" s="4">
        <f t="shared" si="1"/>
        <v>0</v>
      </c>
      <c r="K21" s="5">
        <f t="shared" si="2"/>
        <v>0</v>
      </c>
    </row>
    <row r="22" spans="1:11" ht="51">
      <c r="A22" s="29">
        <v>12</v>
      </c>
      <c r="B22" s="13" t="s">
        <v>316</v>
      </c>
      <c r="C22" s="11"/>
      <c r="D22" s="11"/>
      <c r="E22" s="10" t="s">
        <v>12</v>
      </c>
      <c r="F22" s="14">
        <v>500</v>
      </c>
      <c r="G22" s="2"/>
      <c r="H22" s="4">
        <f t="shared" si="0"/>
        <v>0</v>
      </c>
      <c r="I22" s="2"/>
      <c r="J22" s="4">
        <f t="shared" si="1"/>
        <v>0</v>
      </c>
      <c r="K22" s="5">
        <f t="shared" si="2"/>
        <v>0</v>
      </c>
    </row>
    <row r="23" spans="1:11" ht="63.75">
      <c r="A23" s="29">
        <v>13</v>
      </c>
      <c r="B23" s="13" t="s">
        <v>317</v>
      </c>
      <c r="C23" s="11"/>
      <c r="D23" s="11"/>
      <c r="E23" s="10" t="s">
        <v>12</v>
      </c>
      <c r="F23" s="14">
        <v>120</v>
      </c>
      <c r="G23" s="2"/>
      <c r="H23" s="4">
        <f t="shared" si="0"/>
        <v>0</v>
      </c>
      <c r="I23" s="2"/>
      <c r="J23" s="4">
        <f t="shared" si="1"/>
        <v>0</v>
      </c>
      <c r="K23" s="5">
        <f t="shared" si="2"/>
        <v>0</v>
      </c>
    </row>
    <row r="24" spans="1:11" ht="63.75">
      <c r="A24" s="29">
        <v>14</v>
      </c>
      <c r="B24" s="13" t="s">
        <v>318</v>
      </c>
      <c r="C24" s="11"/>
      <c r="D24" s="11"/>
      <c r="E24" s="10" t="s">
        <v>12</v>
      </c>
      <c r="F24" s="14">
        <v>100</v>
      </c>
      <c r="G24" s="2"/>
      <c r="H24" s="4">
        <f t="shared" si="0"/>
        <v>0</v>
      </c>
      <c r="I24" s="2"/>
      <c r="J24" s="4">
        <f t="shared" si="1"/>
        <v>0</v>
      </c>
      <c r="K24" s="5">
        <f t="shared" si="2"/>
        <v>0</v>
      </c>
    </row>
    <row r="25" spans="1:11">
      <c r="A25" s="29">
        <v>15</v>
      </c>
      <c r="B25" s="13" t="s">
        <v>319</v>
      </c>
      <c r="C25" s="11"/>
      <c r="D25" s="11"/>
      <c r="E25" s="10" t="s">
        <v>12</v>
      </c>
      <c r="F25" s="14">
        <v>28000</v>
      </c>
      <c r="G25" s="2"/>
      <c r="H25" s="4">
        <f t="shared" si="0"/>
        <v>0</v>
      </c>
      <c r="I25" s="2"/>
      <c r="J25" s="4">
        <f t="shared" si="1"/>
        <v>0</v>
      </c>
      <c r="K25" s="5">
        <f t="shared" si="2"/>
        <v>0</v>
      </c>
    </row>
    <row r="26" spans="1:11">
      <c r="A26" s="29">
        <v>16</v>
      </c>
      <c r="B26" s="13" t="s">
        <v>320</v>
      </c>
      <c r="C26" s="11"/>
      <c r="D26" s="11"/>
      <c r="E26" s="10" t="s">
        <v>12</v>
      </c>
      <c r="F26" s="14">
        <v>34000</v>
      </c>
      <c r="G26" s="2"/>
      <c r="H26" s="4">
        <f t="shared" si="0"/>
        <v>0</v>
      </c>
      <c r="I26" s="2"/>
      <c r="J26" s="4">
        <f t="shared" si="1"/>
        <v>0</v>
      </c>
      <c r="K26" s="5">
        <f t="shared" si="2"/>
        <v>0</v>
      </c>
    </row>
    <row r="27" spans="1:11">
      <c r="A27" s="29">
        <v>17</v>
      </c>
      <c r="B27" s="13" t="s">
        <v>321</v>
      </c>
      <c r="C27" s="11"/>
      <c r="D27" s="11"/>
      <c r="E27" s="10" t="s">
        <v>12</v>
      </c>
      <c r="F27" s="14">
        <v>40000</v>
      </c>
      <c r="G27" s="2"/>
      <c r="H27" s="4">
        <f t="shared" si="0"/>
        <v>0</v>
      </c>
      <c r="I27" s="2"/>
      <c r="J27" s="4">
        <f t="shared" si="1"/>
        <v>0</v>
      </c>
      <c r="K27" s="5">
        <f t="shared" si="2"/>
        <v>0</v>
      </c>
    </row>
    <row r="28" spans="1:11">
      <c r="A28" s="29">
        <v>18</v>
      </c>
      <c r="B28" s="13" t="s">
        <v>322</v>
      </c>
      <c r="C28" s="11"/>
      <c r="D28" s="11"/>
      <c r="E28" s="10" t="s">
        <v>12</v>
      </c>
      <c r="F28" s="14">
        <v>42000</v>
      </c>
      <c r="G28" s="2"/>
      <c r="H28" s="4">
        <f t="shared" si="0"/>
        <v>0</v>
      </c>
      <c r="I28" s="2"/>
      <c r="J28" s="4">
        <f t="shared" si="1"/>
        <v>0</v>
      </c>
      <c r="K28" s="5">
        <f t="shared" si="2"/>
        <v>0</v>
      </c>
    </row>
    <row r="29" spans="1:11" ht="25.5">
      <c r="A29" s="29">
        <v>19</v>
      </c>
      <c r="B29" s="13" t="s">
        <v>280</v>
      </c>
      <c r="C29" s="11"/>
      <c r="D29" s="11"/>
      <c r="E29" s="10" t="s">
        <v>12</v>
      </c>
      <c r="F29" s="14">
        <v>1000</v>
      </c>
      <c r="G29" s="2"/>
      <c r="H29" s="4">
        <f t="shared" si="0"/>
        <v>0</v>
      </c>
      <c r="I29" s="2"/>
      <c r="J29" s="4">
        <f t="shared" si="1"/>
        <v>0</v>
      </c>
      <c r="K29" s="5">
        <f t="shared" si="2"/>
        <v>0</v>
      </c>
    </row>
    <row r="30" spans="1:11" ht="25.5">
      <c r="A30" s="29">
        <v>20</v>
      </c>
      <c r="B30" s="13" t="s">
        <v>323</v>
      </c>
      <c r="C30" s="11"/>
      <c r="D30" s="11"/>
      <c r="E30" s="10" t="s">
        <v>12</v>
      </c>
      <c r="F30" s="14">
        <v>1000</v>
      </c>
      <c r="G30" s="2"/>
      <c r="H30" s="4">
        <f t="shared" si="0"/>
        <v>0</v>
      </c>
      <c r="I30" s="2"/>
      <c r="J30" s="4">
        <f t="shared" si="1"/>
        <v>0</v>
      </c>
      <c r="K30" s="5">
        <f t="shared" si="2"/>
        <v>0</v>
      </c>
    </row>
    <row r="31" spans="1:11" ht="25.5">
      <c r="A31" s="29">
        <v>21</v>
      </c>
      <c r="B31" s="13" t="s">
        <v>281</v>
      </c>
      <c r="C31" s="11"/>
      <c r="D31" s="11"/>
      <c r="E31" s="10" t="s">
        <v>12</v>
      </c>
      <c r="F31" s="14">
        <v>800</v>
      </c>
      <c r="G31" s="2"/>
      <c r="H31" s="4">
        <f t="shared" si="0"/>
        <v>0</v>
      </c>
      <c r="I31" s="2"/>
      <c r="J31" s="4">
        <f t="shared" si="1"/>
        <v>0</v>
      </c>
      <c r="K31" s="5">
        <f t="shared" si="2"/>
        <v>0</v>
      </c>
    </row>
    <row r="32" spans="1:11" ht="25.5">
      <c r="A32" s="29">
        <v>22</v>
      </c>
      <c r="B32" s="13" t="s">
        <v>282</v>
      </c>
      <c r="C32" s="11"/>
      <c r="D32" s="11"/>
      <c r="E32" s="10" t="s">
        <v>12</v>
      </c>
      <c r="F32" s="14">
        <v>4600</v>
      </c>
      <c r="G32" s="2"/>
      <c r="H32" s="4">
        <f t="shared" si="0"/>
        <v>0</v>
      </c>
      <c r="I32" s="2"/>
      <c r="J32" s="4">
        <f t="shared" si="1"/>
        <v>0</v>
      </c>
      <c r="K32" s="5">
        <f t="shared" si="2"/>
        <v>0</v>
      </c>
    </row>
    <row r="33" spans="1:11" ht="89.25">
      <c r="A33" s="29">
        <v>23</v>
      </c>
      <c r="B33" s="13" t="s">
        <v>283</v>
      </c>
      <c r="C33" s="11"/>
      <c r="D33" s="11"/>
      <c r="E33" s="10" t="s">
        <v>12</v>
      </c>
      <c r="F33" s="14">
        <v>6000</v>
      </c>
      <c r="G33" s="2"/>
      <c r="H33" s="4">
        <f t="shared" si="0"/>
        <v>0</v>
      </c>
      <c r="I33" s="2"/>
      <c r="J33" s="4">
        <f t="shared" si="1"/>
        <v>0</v>
      </c>
      <c r="K33" s="5">
        <f t="shared" si="2"/>
        <v>0</v>
      </c>
    </row>
    <row r="34" spans="1:11" ht="76.5">
      <c r="A34" s="29">
        <v>24</v>
      </c>
      <c r="B34" s="13" t="s">
        <v>324</v>
      </c>
      <c r="C34" s="11"/>
      <c r="D34" s="11"/>
      <c r="E34" s="10" t="s">
        <v>12</v>
      </c>
      <c r="F34" s="14">
        <v>4000</v>
      </c>
      <c r="G34" s="2"/>
      <c r="H34" s="4">
        <f t="shared" si="0"/>
        <v>0</v>
      </c>
      <c r="I34" s="2"/>
      <c r="J34" s="4">
        <f t="shared" si="1"/>
        <v>0</v>
      </c>
      <c r="K34" s="5">
        <f t="shared" si="2"/>
        <v>0</v>
      </c>
    </row>
    <row r="35" spans="1:11" ht="102">
      <c r="A35" s="29">
        <v>25</v>
      </c>
      <c r="B35" s="13" t="s">
        <v>325</v>
      </c>
      <c r="C35" s="11"/>
      <c r="D35" s="11"/>
      <c r="E35" s="10" t="s">
        <v>12</v>
      </c>
      <c r="F35" s="14">
        <v>8600</v>
      </c>
      <c r="G35" s="2"/>
      <c r="H35" s="4">
        <f t="shared" si="0"/>
        <v>0</v>
      </c>
      <c r="I35" s="2"/>
      <c r="J35" s="4">
        <f t="shared" si="1"/>
        <v>0</v>
      </c>
      <c r="K35" s="5">
        <f t="shared" si="2"/>
        <v>0</v>
      </c>
    </row>
    <row r="36" spans="1:11" ht="51">
      <c r="A36" s="29">
        <v>26</v>
      </c>
      <c r="B36" s="13" t="s">
        <v>284</v>
      </c>
      <c r="C36" s="11"/>
      <c r="D36" s="11"/>
      <c r="E36" s="10" t="s">
        <v>12</v>
      </c>
      <c r="F36" s="14">
        <v>140</v>
      </c>
      <c r="G36" s="2"/>
      <c r="H36" s="4">
        <f t="shared" si="0"/>
        <v>0</v>
      </c>
      <c r="I36" s="2"/>
      <c r="J36" s="4">
        <f t="shared" si="1"/>
        <v>0</v>
      </c>
      <c r="K36" s="5">
        <f t="shared" si="2"/>
        <v>0</v>
      </c>
    </row>
    <row r="37" spans="1:11">
      <c r="A37" s="29">
        <v>27</v>
      </c>
      <c r="B37" s="13" t="s">
        <v>285</v>
      </c>
      <c r="C37" s="11"/>
      <c r="D37" s="11"/>
      <c r="E37" s="10" t="s">
        <v>12</v>
      </c>
      <c r="F37" s="14">
        <v>1500</v>
      </c>
      <c r="G37" s="2"/>
      <c r="H37" s="4">
        <f t="shared" si="0"/>
        <v>0</v>
      </c>
      <c r="I37" s="2"/>
      <c r="J37" s="4">
        <f t="shared" si="1"/>
        <v>0</v>
      </c>
      <c r="K37" s="5">
        <f t="shared" si="2"/>
        <v>0</v>
      </c>
    </row>
    <row r="38" spans="1:11" ht="25.5">
      <c r="A38" s="29">
        <v>28</v>
      </c>
      <c r="B38" s="13" t="s">
        <v>286</v>
      </c>
      <c r="C38" s="11"/>
      <c r="D38" s="11"/>
      <c r="E38" s="10" t="s">
        <v>12</v>
      </c>
      <c r="F38" s="14">
        <v>2500</v>
      </c>
      <c r="G38" s="2"/>
      <c r="H38" s="4">
        <f t="shared" si="0"/>
        <v>0</v>
      </c>
      <c r="I38" s="2"/>
      <c r="J38" s="4">
        <f t="shared" si="1"/>
        <v>0</v>
      </c>
      <c r="K38" s="5">
        <f t="shared" si="2"/>
        <v>0</v>
      </c>
    </row>
    <row r="39" spans="1:11" ht="25.5">
      <c r="A39" s="29">
        <v>29</v>
      </c>
      <c r="B39" s="13" t="s">
        <v>287</v>
      </c>
      <c r="C39" s="11"/>
      <c r="D39" s="11"/>
      <c r="E39" s="10" t="s">
        <v>12</v>
      </c>
      <c r="F39" s="14">
        <v>2800</v>
      </c>
      <c r="G39" s="2"/>
      <c r="H39" s="4">
        <f t="shared" si="0"/>
        <v>0</v>
      </c>
      <c r="I39" s="2"/>
      <c r="J39" s="4">
        <f t="shared" si="1"/>
        <v>0</v>
      </c>
      <c r="K39" s="5">
        <f t="shared" si="2"/>
        <v>0</v>
      </c>
    </row>
    <row r="40" spans="1:11" ht="38.25">
      <c r="A40" s="29">
        <v>30</v>
      </c>
      <c r="B40" s="13" t="s">
        <v>288</v>
      </c>
      <c r="C40" s="11"/>
      <c r="D40" s="11"/>
      <c r="E40" s="10" t="s">
        <v>12</v>
      </c>
      <c r="F40" s="14">
        <v>300</v>
      </c>
      <c r="G40" s="2"/>
      <c r="H40" s="4">
        <f t="shared" si="0"/>
        <v>0</v>
      </c>
      <c r="I40" s="2"/>
      <c r="J40" s="4">
        <f t="shared" si="1"/>
        <v>0</v>
      </c>
      <c r="K40" s="5">
        <f t="shared" si="2"/>
        <v>0</v>
      </c>
    </row>
    <row r="41" spans="1:11" ht="25.5">
      <c r="A41" s="29">
        <v>31</v>
      </c>
      <c r="B41" s="13" t="s">
        <v>289</v>
      </c>
      <c r="C41" s="11"/>
      <c r="D41" s="11"/>
      <c r="E41" s="10" t="s">
        <v>12</v>
      </c>
      <c r="F41" s="14">
        <v>150</v>
      </c>
      <c r="G41" s="2"/>
      <c r="H41" s="4">
        <f t="shared" si="0"/>
        <v>0</v>
      </c>
      <c r="I41" s="2"/>
      <c r="J41" s="4">
        <f t="shared" si="1"/>
        <v>0</v>
      </c>
      <c r="K41" s="5">
        <f t="shared" si="2"/>
        <v>0</v>
      </c>
    </row>
    <row r="42" spans="1:11" ht="89.25">
      <c r="A42" s="29">
        <v>32</v>
      </c>
      <c r="B42" s="13" t="s">
        <v>290</v>
      </c>
      <c r="C42" s="11"/>
      <c r="D42" s="11"/>
      <c r="E42" s="10" t="s">
        <v>12</v>
      </c>
      <c r="F42" s="14">
        <v>8200</v>
      </c>
      <c r="G42" s="2"/>
      <c r="H42" s="4">
        <f t="shared" si="0"/>
        <v>0</v>
      </c>
      <c r="I42" s="2"/>
      <c r="J42" s="4">
        <f t="shared" si="1"/>
        <v>0</v>
      </c>
      <c r="K42" s="5">
        <f t="shared" si="2"/>
        <v>0</v>
      </c>
    </row>
    <row r="43" spans="1:11" ht="51">
      <c r="A43" s="29">
        <v>33</v>
      </c>
      <c r="B43" s="17" t="s">
        <v>291</v>
      </c>
      <c r="C43" s="18"/>
      <c r="D43" s="18"/>
      <c r="E43" s="19"/>
      <c r="F43" s="20"/>
      <c r="G43" s="16"/>
      <c r="H43" s="21"/>
      <c r="I43" s="16"/>
      <c r="J43" s="21"/>
      <c r="K43" s="22"/>
    </row>
    <row r="44" spans="1:11">
      <c r="A44" s="2" t="s">
        <v>688</v>
      </c>
      <c r="B44" s="13" t="s">
        <v>293</v>
      </c>
      <c r="C44" s="11"/>
      <c r="D44" s="11"/>
      <c r="E44" s="10" t="s">
        <v>16</v>
      </c>
      <c r="F44" s="14">
        <v>30</v>
      </c>
      <c r="G44" s="2"/>
      <c r="H44" s="4">
        <f t="shared" si="0"/>
        <v>0</v>
      </c>
      <c r="I44" s="2"/>
      <c r="J44" s="4">
        <f t="shared" si="1"/>
        <v>0</v>
      </c>
      <c r="K44" s="5">
        <f t="shared" si="2"/>
        <v>0</v>
      </c>
    </row>
    <row r="45" spans="1:11">
      <c r="A45" s="2" t="s">
        <v>689</v>
      </c>
      <c r="B45" s="13" t="s">
        <v>295</v>
      </c>
      <c r="C45" s="11"/>
      <c r="D45" s="11"/>
      <c r="E45" s="10" t="s">
        <v>16</v>
      </c>
      <c r="F45" s="14">
        <v>10</v>
      </c>
      <c r="G45" s="2"/>
      <c r="H45" s="4">
        <f t="shared" si="0"/>
        <v>0</v>
      </c>
      <c r="I45" s="2"/>
      <c r="J45" s="4">
        <f t="shared" si="1"/>
        <v>0</v>
      </c>
      <c r="K45" s="5">
        <f t="shared" si="2"/>
        <v>0</v>
      </c>
    </row>
    <row r="46" spans="1:11">
      <c r="A46" s="2" t="s">
        <v>690</v>
      </c>
      <c r="B46" s="13" t="s">
        <v>297</v>
      </c>
      <c r="C46" s="11"/>
      <c r="D46" s="11"/>
      <c r="E46" s="10" t="s">
        <v>16</v>
      </c>
      <c r="F46" s="14">
        <v>40</v>
      </c>
      <c r="G46" s="2"/>
      <c r="H46" s="4">
        <f t="shared" si="0"/>
        <v>0</v>
      </c>
      <c r="I46" s="2"/>
      <c r="J46" s="4">
        <f t="shared" si="1"/>
        <v>0</v>
      </c>
      <c r="K46" s="5">
        <f t="shared" si="2"/>
        <v>0</v>
      </c>
    </row>
    <row r="47" spans="1:11">
      <c r="A47" s="2" t="s">
        <v>691</v>
      </c>
      <c r="B47" s="13" t="s">
        <v>299</v>
      </c>
      <c r="C47" s="11"/>
      <c r="D47" s="11"/>
      <c r="E47" s="10" t="s">
        <v>16</v>
      </c>
      <c r="F47" s="14">
        <v>15</v>
      </c>
      <c r="G47" s="2"/>
      <c r="H47" s="4">
        <f t="shared" si="0"/>
        <v>0</v>
      </c>
      <c r="I47" s="2"/>
      <c r="J47" s="4">
        <f t="shared" si="1"/>
        <v>0</v>
      </c>
      <c r="K47" s="5">
        <f t="shared" si="2"/>
        <v>0</v>
      </c>
    </row>
    <row r="48" spans="1:11" ht="51">
      <c r="A48" s="16">
        <v>34</v>
      </c>
      <c r="B48" s="17" t="s">
        <v>300</v>
      </c>
      <c r="C48" s="18"/>
      <c r="D48" s="18"/>
      <c r="E48" s="19"/>
      <c r="F48" s="20"/>
      <c r="G48" s="16"/>
      <c r="H48" s="21"/>
      <c r="I48" s="16"/>
      <c r="J48" s="21"/>
      <c r="K48" s="22"/>
    </row>
    <row r="49" spans="1:11">
      <c r="A49" s="2" t="s">
        <v>292</v>
      </c>
      <c r="B49" s="13" t="s">
        <v>301</v>
      </c>
      <c r="C49" s="11"/>
      <c r="D49" s="11"/>
      <c r="E49" s="10" t="s">
        <v>16</v>
      </c>
      <c r="F49" s="14">
        <v>10</v>
      </c>
      <c r="G49" s="2"/>
      <c r="H49" s="4">
        <f t="shared" si="0"/>
        <v>0</v>
      </c>
      <c r="I49" s="2"/>
      <c r="J49" s="4">
        <f t="shared" ref="J49:J58" si="3">+H49*I49%</f>
        <v>0</v>
      </c>
      <c r="K49" s="5">
        <f t="shared" ref="K49:K58" si="4">ROUND(H49+J49,2)</f>
        <v>0</v>
      </c>
    </row>
    <row r="50" spans="1:11">
      <c r="A50" s="2" t="s">
        <v>294</v>
      </c>
      <c r="B50" s="13" t="s">
        <v>302</v>
      </c>
      <c r="C50" s="11"/>
      <c r="D50" s="11"/>
      <c r="E50" s="10" t="s">
        <v>16</v>
      </c>
      <c r="F50" s="14">
        <v>2</v>
      </c>
      <c r="G50" s="2"/>
      <c r="H50" s="4">
        <f t="shared" si="0"/>
        <v>0</v>
      </c>
      <c r="I50" s="2"/>
      <c r="J50" s="4">
        <f t="shared" si="3"/>
        <v>0</v>
      </c>
      <c r="K50" s="5">
        <f t="shared" si="4"/>
        <v>0</v>
      </c>
    </row>
    <row r="51" spans="1:11">
      <c r="A51" s="2" t="s">
        <v>296</v>
      </c>
      <c r="B51" s="13" t="s">
        <v>303</v>
      </c>
      <c r="C51" s="11"/>
      <c r="D51" s="11"/>
      <c r="E51" s="10" t="s">
        <v>16</v>
      </c>
      <c r="F51" s="14">
        <v>5</v>
      </c>
      <c r="G51" s="2"/>
      <c r="H51" s="4">
        <f t="shared" si="0"/>
        <v>0</v>
      </c>
      <c r="I51" s="2"/>
      <c r="J51" s="4">
        <f t="shared" si="3"/>
        <v>0</v>
      </c>
      <c r="K51" s="5">
        <f t="shared" si="4"/>
        <v>0</v>
      </c>
    </row>
    <row r="52" spans="1:11">
      <c r="A52" s="2" t="s">
        <v>298</v>
      </c>
      <c r="B52" s="13" t="s">
        <v>304</v>
      </c>
      <c r="C52" s="11"/>
      <c r="D52" s="11"/>
      <c r="E52" s="10" t="s">
        <v>16</v>
      </c>
      <c r="F52" s="14">
        <v>20</v>
      </c>
      <c r="G52" s="2"/>
      <c r="H52" s="4">
        <f t="shared" si="0"/>
        <v>0</v>
      </c>
      <c r="I52" s="2"/>
      <c r="J52" s="4">
        <f t="shared" si="3"/>
        <v>0</v>
      </c>
      <c r="K52" s="5">
        <f t="shared" si="4"/>
        <v>0</v>
      </c>
    </row>
    <row r="53" spans="1:11">
      <c r="A53" s="2" t="s">
        <v>692</v>
      </c>
      <c r="B53" s="13" t="s">
        <v>305</v>
      </c>
      <c r="C53" s="11"/>
      <c r="D53" s="11"/>
      <c r="E53" s="10" t="s">
        <v>16</v>
      </c>
      <c r="F53" s="14">
        <v>5</v>
      </c>
      <c r="G53" s="2"/>
      <c r="H53" s="4">
        <f t="shared" si="0"/>
        <v>0</v>
      </c>
      <c r="I53" s="2"/>
      <c r="J53" s="4">
        <f t="shared" si="3"/>
        <v>0</v>
      </c>
      <c r="K53" s="5">
        <f t="shared" si="4"/>
        <v>0</v>
      </c>
    </row>
    <row r="54" spans="1:11">
      <c r="A54" s="2">
        <v>35</v>
      </c>
      <c r="B54" s="13" t="s">
        <v>306</v>
      </c>
      <c r="C54" s="11"/>
      <c r="D54" s="11"/>
      <c r="E54" s="10" t="s">
        <v>12</v>
      </c>
      <c r="F54" s="14">
        <v>5</v>
      </c>
      <c r="G54" s="2"/>
      <c r="H54" s="4">
        <f t="shared" si="0"/>
        <v>0</v>
      </c>
      <c r="I54" s="2"/>
      <c r="J54" s="4">
        <f t="shared" si="3"/>
        <v>0</v>
      </c>
      <c r="K54" s="5">
        <f t="shared" si="4"/>
        <v>0</v>
      </c>
    </row>
    <row r="55" spans="1:11">
      <c r="A55" s="2">
        <v>36</v>
      </c>
      <c r="B55" s="13" t="s">
        <v>307</v>
      </c>
      <c r="C55" s="11"/>
      <c r="D55" s="11"/>
      <c r="E55" s="10" t="s">
        <v>12</v>
      </c>
      <c r="F55" s="14">
        <v>5</v>
      </c>
      <c r="G55" s="2"/>
      <c r="H55" s="4">
        <f t="shared" si="0"/>
        <v>0</v>
      </c>
      <c r="I55" s="2"/>
      <c r="J55" s="4">
        <f t="shared" si="3"/>
        <v>0</v>
      </c>
      <c r="K55" s="5">
        <f t="shared" si="4"/>
        <v>0</v>
      </c>
    </row>
    <row r="56" spans="1:11" ht="38.25">
      <c r="A56" s="2">
        <v>37</v>
      </c>
      <c r="B56" s="13" t="s">
        <v>308</v>
      </c>
      <c r="C56" s="11"/>
      <c r="D56" s="11"/>
      <c r="E56" s="10" t="s">
        <v>16</v>
      </c>
      <c r="F56" s="14">
        <v>24</v>
      </c>
      <c r="G56" s="2"/>
      <c r="H56" s="4">
        <f t="shared" si="0"/>
        <v>0</v>
      </c>
      <c r="I56" s="2"/>
      <c r="J56" s="4">
        <f t="shared" si="3"/>
        <v>0</v>
      </c>
      <c r="K56" s="5">
        <f t="shared" si="4"/>
        <v>0</v>
      </c>
    </row>
    <row r="57" spans="1:11" ht="204">
      <c r="A57" s="2">
        <v>38</v>
      </c>
      <c r="B57" s="13" t="s">
        <v>326</v>
      </c>
      <c r="C57" s="11"/>
      <c r="D57" s="11"/>
      <c r="E57" s="10" t="s">
        <v>12</v>
      </c>
      <c r="F57" s="14">
        <v>1400</v>
      </c>
      <c r="G57" s="2"/>
      <c r="H57" s="4">
        <f t="shared" si="0"/>
        <v>0</v>
      </c>
      <c r="I57" s="2"/>
      <c r="J57" s="4">
        <f t="shared" si="3"/>
        <v>0</v>
      </c>
      <c r="K57" s="5">
        <f t="shared" si="4"/>
        <v>0</v>
      </c>
    </row>
    <row r="58" spans="1:11" ht="25.5">
      <c r="A58" s="2">
        <v>39</v>
      </c>
      <c r="B58" s="13" t="s">
        <v>309</v>
      </c>
      <c r="C58" s="11"/>
      <c r="D58" s="11"/>
      <c r="E58" s="10" t="s">
        <v>12</v>
      </c>
      <c r="F58" s="14">
        <v>60</v>
      </c>
      <c r="G58" s="2"/>
      <c r="H58" s="4">
        <f t="shared" si="0"/>
        <v>0</v>
      </c>
      <c r="I58" s="2"/>
      <c r="J58" s="4">
        <f t="shared" si="3"/>
        <v>0</v>
      </c>
      <c r="K58" s="5">
        <f t="shared" si="4"/>
        <v>0</v>
      </c>
    </row>
    <row r="59" spans="1:11" ht="15" thickBot="1">
      <c r="A59" s="1"/>
      <c r="B59" s="1"/>
      <c r="C59" s="1"/>
      <c r="D59" s="1"/>
      <c r="E59" s="73" t="s">
        <v>10</v>
      </c>
      <c r="F59" s="74"/>
      <c r="G59" s="75"/>
      <c r="H59" s="6">
        <f>SUM(H11:H58)</f>
        <v>0</v>
      </c>
      <c r="I59" s="1"/>
      <c r="J59" s="1"/>
      <c r="K59" s="6">
        <f>SUM(K11:K58)</f>
        <v>0</v>
      </c>
    </row>
    <row r="60" spans="1:11">
      <c r="A60" s="1"/>
      <c r="B60" s="34"/>
      <c r="C60" s="1"/>
      <c r="D60" s="1"/>
      <c r="E60" s="1"/>
      <c r="F60" s="1"/>
      <c r="G60" s="1"/>
      <c r="H60" s="1"/>
      <c r="I60" s="1"/>
      <c r="J60" s="1"/>
      <c r="K60" s="1"/>
    </row>
    <row r="61" spans="1:11" ht="369.75">
      <c r="A61" s="1"/>
      <c r="B61" s="34" t="s">
        <v>693</v>
      </c>
      <c r="C61" s="1"/>
      <c r="D61" s="1"/>
      <c r="E61" s="1"/>
      <c r="F61" s="1"/>
      <c r="G61" s="1"/>
      <c r="H61" s="1"/>
      <c r="I61" s="1"/>
      <c r="J61" s="1"/>
      <c r="K61" s="1"/>
    </row>
    <row r="62" spans="1:11">
      <c r="A62" s="1"/>
      <c r="B62" s="1"/>
      <c r="C62" s="1"/>
      <c r="D62" s="1"/>
      <c r="E62" s="1"/>
      <c r="F62" s="1"/>
      <c r="G62" s="1"/>
      <c r="H62" s="76"/>
      <c r="I62" s="76"/>
      <c r="J62" s="76"/>
      <c r="K62" s="7"/>
    </row>
    <row r="67" ht="41.25" customHeight="1"/>
  </sheetData>
  <mergeCells count="17">
    <mergeCell ref="H62:J62"/>
    <mergeCell ref="F8:F9"/>
    <mergeCell ref="G8:G9"/>
    <mergeCell ref="H8:H9"/>
    <mergeCell ref="I8:J8"/>
    <mergeCell ref="E59:G59"/>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6.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329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18.5" customHeight="1">
      <c r="A11" s="2">
        <v>1</v>
      </c>
      <c r="B11" s="13" t="s">
        <v>327</v>
      </c>
      <c r="C11" s="11"/>
      <c r="D11" s="11"/>
      <c r="E11" s="10" t="s">
        <v>12</v>
      </c>
      <c r="F11" s="14">
        <v>400</v>
      </c>
      <c r="G11" s="2"/>
      <c r="H11" s="4">
        <f t="shared" ref="H11:H13" si="0">ROUND(F11*G11,2)</f>
        <v>0</v>
      </c>
      <c r="I11" s="2"/>
      <c r="J11" s="4">
        <f>+H11*I11%</f>
        <v>0</v>
      </c>
      <c r="K11" s="5">
        <f>ROUND(H11+J11,2)</f>
        <v>0</v>
      </c>
    </row>
    <row r="12" spans="1:11" ht="120" customHeight="1">
      <c r="A12" s="2">
        <v>2</v>
      </c>
      <c r="B12" s="13" t="s">
        <v>706</v>
      </c>
      <c r="C12" s="11"/>
      <c r="D12" s="11"/>
      <c r="E12" s="10" t="s">
        <v>12</v>
      </c>
      <c r="F12" s="14">
        <v>400</v>
      </c>
      <c r="G12" s="2"/>
      <c r="H12" s="4">
        <f t="shared" si="0"/>
        <v>0</v>
      </c>
      <c r="I12" s="2"/>
      <c r="J12" s="4">
        <f t="shared" ref="J12:J13" si="1">+H12*I12%</f>
        <v>0</v>
      </c>
      <c r="K12" s="5">
        <f t="shared" ref="K12:K13" si="2">ROUND(H12+J12,2)</f>
        <v>0</v>
      </c>
    </row>
    <row r="13" spans="1:11" ht="94.5" customHeight="1">
      <c r="A13" s="2">
        <v>3</v>
      </c>
      <c r="B13" s="13" t="s">
        <v>328</v>
      </c>
      <c r="C13" s="11"/>
      <c r="D13" s="11"/>
      <c r="E13" s="10" t="s">
        <v>12</v>
      </c>
      <c r="F13" s="14">
        <v>300</v>
      </c>
      <c r="G13" s="2"/>
      <c r="H13" s="4">
        <f t="shared" si="0"/>
        <v>0</v>
      </c>
      <c r="I13" s="2"/>
      <c r="J13" s="4">
        <f t="shared" si="1"/>
        <v>0</v>
      </c>
      <c r="K13" s="5">
        <f t="shared" si="2"/>
        <v>0</v>
      </c>
    </row>
    <row r="14" spans="1:11" ht="15" thickBot="1">
      <c r="A14" s="1"/>
      <c r="B14" s="1"/>
      <c r="C14" s="1"/>
      <c r="D14" s="1"/>
      <c r="E14" s="73" t="s">
        <v>10</v>
      </c>
      <c r="F14" s="74"/>
      <c r="G14" s="75"/>
      <c r="H14" s="6">
        <f>SUM(H11:H13)</f>
        <v>0</v>
      </c>
      <c r="I14" s="1"/>
      <c r="J14" s="1"/>
      <c r="K14" s="6">
        <f>SUM(K11:K13)</f>
        <v>0</v>
      </c>
    </row>
    <row r="15" spans="1:11">
      <c r="A15" s="1"/>
      <c r="B15" s="34"/>
      <c r="C15" s="1"/>
      <c r="D15" s="1"/>
      <c r="E15" s="1"/>
      <c r="F15" s="1"/>
      <c r="G15" s="1"/>
      <c r="H15" s="1"/>
      <c r="I15" s="1"/>
      <c r="J15" s="1"/>
      <c r="K15" s="1"/>
    </row>
    <row r="16" spans="1:11" ht="38.25">
      <c r="A16" s="1"/>
      <c r="B16" s="34" t="s">
        <v>733</v>
      </c>
      <c r="C16" s="1"/>
      <c r="D16" s="1"/>
      <c r="E16" s="1"/>
      <c r="F16" s="1"/>
      <c r="G16" s="1"/>
      <c r="H16" s="1"/>
      <c r="I16" s="1"/>
      <c r="J16" s="1"/>
      <c r="K16" s="1"/>
    </row>
    <row r="17" spans="1:11">
      <c r="A17" s="1"/>
      <c r="B17" s="1"/>
      <c r="C17" s="1"/>
      <c r="D17" s="1"/>
      <c r="E17" s="1"/>
      <c r="F17" s="1"/>
      <c r="G17" s="1"/>
      <c r="H17" s="76"/>
      <c r="I17" s="76"/>
      <c r="J17" s="76"/>
      <c r="K17" s="7"/>
    </row>
    <row r="22" spans="1:11" ht="33.7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I11" sqref="I11:I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338</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c r="A11" s="2">
        <v>1</v>
      </c>
      <c r="B11" s="13" t="s">
        <v>330</v>
      </c>
      <c r="C11" s="11"/>
      <c r="D11" s="11"/>
      <c r="E11" s="10" t="s">
        <v>12</v>
      </c>
      <c r="F11" s="14">
        <v>6500</v>
      </c>
      <c r="G11" s="2"/>
      <c r="H11" s="4">
        <f t="shared" ref="H11:H17" si="0">ROUND(F11*G11,2)</f>
        <v>0</v>
      </c>
      <c r="I11" s="2"/>
      <c r="J11" s="4">
        <f>+H11*I11%</f>
        <v>0</v>
      </c>
      <c r="K11" s="5">
        <f>ROUND(H11+J11,2)</f>
        <v>0</v>
      </c>
    </row>
    <row r="12" spans="1:11">
      <c r="A12" s="2">
        <v>2</v>
      </c>
      <c r="B12" s="13" t="s">
        <v>331</v>
      </c>
      <c r="C12" s="11"/>
      <c r="D12" s="11"/>
      <c r="E12" s="10" t="s">
        <v>12</v>
      </c>
      <c r="F12" s="14">
        <v>8000</v>
      </c>
      <c r="G12" s="2"/>
      <c r="H12" s="4">
        <f t="shared" si="0"/>
        <v>0</v>
      </c>
      <c r="I12" s="2"/>
      <c r="J12" s="4">
        <f t="shared" ref="J12:J17" si="1">+H12*I12%</f>
        <v>0</v>
      </c>
      <c r="K12" s="5">
        <f t="shared" ref="K12:K17" si="2">ROUND(H12+J12,2)</f>
        <v>0</v>
      </c>
    </row>
    <row r="13" spans="1:11">
      <c r="A13" s="2">
        <v>3</v>
      </c>
      <c r="B13" s="13" t="s">
        <v>332</v>
      </c>
      <c r="C13" s="11"/>
      <c r="D13" s="11"/>
      <c r="E13" s="10" t="s">
        <v>12</v>
      </c>
      <c r="F13" s="14">
        <v>6500</v>
      </c>
      <c r="G13" s="2"/>
      <c r="H13" s="4">
        <f t="shared" si="0"/>
        <v>0</v>
      </c>
      <c r="I13" s="2"/>
      <c r="J13" s="4">
        <f t="shared" si="1"/>
        <v>0</v>
      </c>
      <c r="K13" s="5">
        <f t="shared" si="2"/>
        <v>0</v>
      </c>
    </row>
    <row r="14" spans="1:11">
      <c r="A14" s="2">
        <v>4</v>
      </c>
      <c r="B14" s="13" t="s">
        <v>333</v>
      </c>
      <c r="C14" s="11"/>
      <c r="D14" s="11"/>
      <c r="E14" s="10" t="s">
        <v>12</v>
      </c>
      <c r="F14" s="14">
        <v>100</v>
      </c>
      <c r="G14" s="2"/>
      <c r="H14" s="4">
        <f t="shared" si="0"/>
        <v>0</v>
      </c>
      <c r="I14" s="2"/>
      <c r="J14" s="4">
        <f t="shared" si="1"/>
        <v>0</v>
      </c>
      <c r="K14" s="5">
        <f t="shared" si="2"/>
        <v>0</v>
      </c>
    </row>
    <row r="15" spans="1:11">
      <c r="A15" s="2">
        <v>5</v>
      </c>
      <c r="B15" s="13" t="s">
        <v>334</v>
      </c>
      <c r="C15" s="11"/>
      <c r="D15" s="11"/>
      <c r="E15" s="10" t="s">
        <v>12</v>
      </c>
      <c r="F15" s="14">
        <v>100</v>
      </c>
      <c r="G15" s="2"/>
      <c r="H15" s="4">
        <f t="shared" si="0"/>
        <v>0</v>
      </c>
      <c r="I15" s="2"/>
      <c r="J15" s="4">
        <f t="shared" si="1"/>
        <v>0</v>
      </c>
      <c r="K15" s="5">
        <f t="shared" si="2"/>
        <v>0</v>
      </c>
    </row>
    <row r="16" spans="1:11">
      <c r="A16" s="2">
        <v>6</v>
      </c>
      <c r="B16" s="13" t="s">
        <v>335</v>
      </c>
      <c r="C16" s="11"/>
      <c r="D16" s="11"/>
      <c r="E16" s="10" t="s">
        <v>12</v>
      </c>
      <c r="F16" s="14">
        <v>100</v>
      </c>
      <c r="G16" s="2"/>
      <c r="H16" s="4">
        <f t="shared" si="0"/>
        <v>0</v>
      </c>
      <c r="I16" s="2"/>
      <c r="J16" s="4">
        <f t="shared" si="1"/>
        <v>0</v>
      </c>
      <c r="K16" s="5">
        <f t="shared" si="2"/>
        <v>0</v>
      </c>
    </row>
    <row r="17" spans="1:11" ht="25.5">
      <c r="A17" s="2">
        <v>7</v>
      </c>
      <c r="B17" s="13" t="s">
        <v>336</v>
      </c>
      <c r="C17" s="11"/>
      <c r="D17" s="11"/>
      <c r="E17" s="10" t="s">
        <v>12</v>
      </c>
      <c r="F17" s="14">
        <v>30000</v>
      </c>
      <c r="G17" s="2"/>
      <c r="H17" s="4">
        <f t="shared" si="0"/>
        <v>0</v>
      </c>
      <c r="I17" s="2"/>
      <c r="J17" s="4">
        <f t="shared" si="1"/>
        <v>0</v>
      </c>
      <c r="K17" s="5">
        <f t="shared" si="2"/>
        <v>0</v>
      </c>
    </row>
    <row r="18" spans="1:11" ht="15" thickBot="1">
      <c r="A18" s="1"/>
      <c r="B18" s="1"/>
      <c r="C18" s="1"/>
      <c r="D18" s="1"/>
      <c r="E18" s="73" t="s">
        <v>10</v>
      </c>
      <c r="F18" s="74"/>
      <c r="G18" s="75"/>
      <c r="H18" s="6">
        <f>SUM(H11:H17)</f>
        <v>0</v>
      </c>
      <c r="I18" s="1"/>
      <c r="J18" s="1"/>
      <c r="K18" s="6">
        <f>SUM(K11:K17)</f>
        <v>0</v>
      </c>
    </row>
    <row r="19" spans="1:11">
      <c r="A19" s="1"/>
      <c r="B19" s="34"/>
      <c r="C19" s="1"/>
      <c r="D19" s="1"/>
      <c r="E19" s="1"/>
      <c r="F19" s="1"/>
      <c r="G19" s="1"/>
      <c r="H19" s="1"/>
      <c r="I19" s="1"/>
      <c r="J19" s="1"/>
      <c r="K19" s="1"/>
    </row>
    <row r="20" spans="1:11" ht="114.75">
      <c r="A20" s="1"/>
      <c r="B20" s="38" t="s">
        <v>337</v>
      </c>
      <c r="C20" s="1"/>
      <c r="D20" s="1"/>
      <c r="E20" s="1"/>
      <c r="F20" s="1"/>
      <c r="G20" s="1"/>
      <c r="H20" s="1"/>
      <c r="I20" s="1"/>
      <c r="J20" s="1"/>
      <c r="K20" s="1"/>
    </row>
    <row r="21" spans="1:11">
      <c r="A21" s="1"/>
      <c r="B21" s="1"/>
      <c r="C21" s="1"/>
      <c r="D21" s="1"/>
      <c r="E21" s="1"/>
      <c r="F21" s="1"/>
      <c r="G21" s="1"/>
      <c r="H21" s="76"/>
      <c r="I21" s="76"/>
      <c r="J21" s="76"/>
      <c r="K21" s="7"/>
    </row>
    <row r="26" spans="1:11" ht="32.25" customHeight="1"/>
  </sheetData>
  <mergeCells count="17">
    <mergeCell ref="A1:K1"/>
    <mergeCell ref="A2:K2"/>
    <mergeCell ref="A3:K3"/>
    <mergeCell ref="A5:K5"/>
    <mergeCell ref="K8:K9"/>
    <mergeCell ref="A6:K6"/>
    <mergeCell ref="A8:A9"/>
    <mergeCell ref="B8:B9"/>
    <mergeCell ref="C8:C9"/>
    <mergeCell ref="D8:D9"/>
    <mergeCell ref="E8:E9"/>
    <mergeCell ref="H21:J21"/>
    <mergeCell ref="F8:F9"/>
    <mergeCell ref="G8:G9"/>
    <mergeCell ref="H8:H9"/>
    <mergeCell ref="I8:J8"/>
    <mergeCell ref="E18:G18"/>
  </mergeCells>
  <pageMargins left="0.7" right="0.7" top="0.75" bottom="0.75" header="0.3" footer="0.3"/>
  <pageSetup paperSize="9" scale="9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344</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2">
        <v>1</v>
      </c>
      <c r="B11" s="13" t="s">
        <v>339</v>
      </c>
      <c r="C11" s="11"/>
      <c r="D11" s="11"/>
      <c r="E11" s="10" t="s">
        <v>12</v>
      </c>
      <c r="F11" s="14">
        <v>1000</v>
      </c>
      <c r="G11" s="2"/>
      <c r="H11" s="4">
        <f t="shared" ref="H11:H16" si="0">ROUND(F11*G11,2)</f>
        <v>0</v>
      </c>
      <c r="I11" s="2"/>
      <c r="J11" s="4">
        <f>+H11*I11%</f>
        <v>0</v>
      </c>
      <c r="K11" s="5">
        <f>ROUND(H11+J11,2)</f>
        <v>0</v>
      </c>
    </row>
    <row r="12" spans="1:11" ht="63.75">
      <c r="A12" s="2">
        <v>2</v>
      </c>
      <c r="B12" s="13" t="s">
        <v>340</v>
      </c>
      <c r="C12" s="11"/>
      <c r="D12" s="11"/>
      <c r="E12" s="10" t="s">
        <v>50</v>
      </c>
      <c r="F12" s="14">
        <v>600</v>
      </c>
      <c r="G12" s="2"/>
      <c r="H12" s="4">
        <f t="shared" si="0"/>
        <v>0</v>
      </c>
      <c r="I12" s="2"/>
      <c r="J12" s="4">
        <f t="shared" ref="J12:J16" si="1">+H12*I12%</f>
        <v>0</v>
      </c>
      <c r="K12" s="5">
        <f t="shared" ref="K12:K16" si="2">ROUND(H12+J12,2)</f>
        <v>0</v>
      </c>
    </row>
    <row r="13" spans="1:11" ht="38.25">
      <c r="A13" s="2">
        <v>3</v>
      </c>
      <c r="B13" s="13" t="s">
        <v>341</v>
      </c>
      <c r="C13" s="11"/>
      <c r="D13" s="11"/>
      <c r="E13" s="10" t="s">
        <v>12</v>
      </c>
      <c r="F13" s="14">
        <v>200</v>
      </c>
      <c r="G13" s="2"/>
      <c r="H13" s="4">
        <f t="shared" si="0"/>
        <v>0</v>
      </c>
      <c r="I13" s="2"/>
      <c r="J13" s="4">
        <f t="shared" si="1"/>
        <v>0</v>
      </c>
      <c r="K13" s="5">
        <f t="shared" si="2"/>
        <v>0</v>
      </c>
    </row>
    <row r="14" spans="1:11" ht="63.75">
      <c r="A14" s="2">
        <v>4</v>
      </c>
      <c r="B14" s="13" t="s">
        <v>342</v>
      </c>
      <c r="C14" s="11"/>
      <c r="D14" s="11"/>
      <c r="E14" s="10" t="s">
        <v>12</v>
      </c>
      <c r="F14" s="14">
        <v>100</v>
      </c>
      <c r="G14" s="2"/>
      <c r="H14" s="4">
        <f t="shared" si="0"/>
        <v>0</v>
      </c>
      <c r="I14" s="2"/>
      <c r="J14" s="4">
        <f t="shared" si="1"/>
        <v>0</v>
      </c>
      <c r="K14" s="5">
        <f t="shared" si="2"/>
        <v>0</v>
      </c>
    </row>
    <row r="15" spans="1:11" ht="102">
      <c r="A15" s="2">
        <v>5</v>
      </c>
      <c r="B15" s="13" t="s">
        <v>343</v>
      </c>
      <c r="C15" s="11"/>
      <c r="D15" s="11"/>
      <c r="E15" s="10" t="s">
        <v>16</v>
      </c>
      <c r="F15" s="14">
        <v>20</v>
      </c>
      <c r="G15" s="2"/>
      <c r="H15" s="4">
        <f t="shared" si="0"/>
        <v>0</v>
      </c>
      <c r="I15" s="2"/>
      <c r="J15" s="4">
        <f t="shared" si="1"/>
        <v>0</v>
      </c>
      <c r="K15" s="5">
        <f t="shared" si="2"/>
        <v>0</v>
      </c>
    </row>
    <row r="16" spans="1:11" ht="63.75">
      <c r="A16" s="2">
        <v>6</v>
      </c>
      <c r="B16" s="13" t="s">
        <v>345</v>
      </c>
      <c r="C16" s="11"/>
      <c r="D16" s="11"/>
      <c r="E16" s="10" t="s">
        <v>12</v>
      </c>
      <c r="F16" s="14">
        <v>6000</v>
      </c>
      <c r="G16" s="2"/>
      <c r="H16" s="4">
        <f t="shared" si="0"/>
        <v>0</v>
      </c>
      <c r="I16" s="2"/>
      <c r="J16" s="4">
        <f t="shared" si="1"/>
        <v>0</v>
      </c>
      <c r="K16" s="5">
        <f t="shared" si="2"/>
        <v>0</v>
      </c>
    </row>
    <row r="17" spans="1:11" ht="15" thickBot="1">
      <c r="A17" s="1"/>
      <c r="B17" s="1"/>
      <c r="C17" s="1"/>
      <c r="D17" s="1"/>
      <c r="E17" s="73" t="s">
        <v>10</v>
      </c>
      <c r="F17" s="74"/>
      <c r="G17" s="75"/>
      <c r="H17" s="6">
        <f>SUM(H11:H16)</f>
        <v>0</v>
      </c>
      <c r="I17" s="1"/>
      <c r="J17" s="1"/>
      <c r="K17" s="6">
        <f>SUM(K11:K16)</f>
        <v>0</v>
      </c>
    </row>
    <row r="18" spans="1:11">
      <c r="A18" s="1"/>
      <c r="B18" s="34"/>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6"/>
      <c r="I20" s="76"/>
      <c r="J20" s="76"/>
      <c r="K20" s="7"/>
    </row>
    <row r="25" spans="1:11" ht="34.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9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351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51">
      <c r="A11" s="2">
        <v>1</v>
      </c>
      <c r="B11" s="13" t="s">
        <v>352</v>
      </c>
      <c r="C11" s="11"/>
      <c r="D11" s="11"/>
      <c r="E11" s="10" t="s">
        <v>16</v>
      </c>
      <c r="F11" s="14">
        <v>150</v>
      </c>
      <c r="G11" s="2"/>
      <c r="H11" s="4">
        <f t="shared" ref="H11:H16" si="0">ROUND(F11*G11,2)</f>
        <v>0</v>
      </c>
      <c r="I11" s="2"/>
      <c r="J11" s="4">
        <f>+H11*I11%</f>
        <v>0</v>
      </c>
      <c r="K11" s="5">
        <f>ROUND(H11+J11,2)</f>
        <v>0</v>
      </c>
    </row>
    <row r="12" spans="1:11" ht="51">
      <c r="A12" s="2">
        <v>2</v>
      </c>
      <c r="B12" s="13" t="s">
        <v>346</v>
      </c>
      <c r="C12" s="11"/>
      <c r="D12" s="11"/>
      <c r="E12" s="10" t="s">
        <v>16</v>
      </c>
      <c r="F12" s="14">
        <v>25</v>
      </c>
      <c r="G12" s="2"/>
      <c r="H12" s="4">
        <f t="shared" si="0"/>
        <v>0</v>
      </c>
      <c r="I12" s="2"/>
      <c r="J12" s="4">
        <f t="shared" ref="J12:J16" si="1">+H12*I12%</f>
        <v>0</v>
      </c>
      <c r="K12" s="5">
        <f t="shared" ref="K12:K16" si="2">ROUND(H12+J12,2)</f>
        <v>0</v>
      </c>
    </row>
    <row r="13" spans="1:11" ht="25.5">
      <c r="A13" s="2">
        <v>3</v>
      </c>
      <c r="B13" s="13" t="s">
        <v>347</v>
      </c>
      <c r="C13" s="11"/>
      <c r="D13" s="11"/>
      <c r="E13" s="10" t="s">
        <v>12</v>
      </c>
      <c r="F13" s="14">
        <v>20</v>
      </c>
      <c r="G13" s="2"/>
      <c r="H13" s="4">
        <f t="shared" si="0"/>
        <v>0</v>
      </c>
      <c r="I13" s="2"/>
      <c r="J13" s="4">
        <f t="shared" si="1"/>
        <v>0</v>
      </c>
      <c r="K13" s="5">
        <f t="shared" si="2"/>
        <v>0</v>
      </c>
    </row>
    <row r="14" spans="1:11" ht="25.5">
      <c r="A14" s="2">
        <v>4</v>
      </c>
      <c r="B14" s="13" t="s">
        <v>348</v>
      </c>
      <c r="C14" s="11"/>
      <c r="D14" s="11"/>
      <c r="E14" s="10" t="s">
        <v>16</v>
      </c>
      <c r="F14" s="14">
        <v>40</v>
      </c>
      <c r="G14" s="2"/>
      <c r="H14" s="4">
        <f t="shared" si="0"/>
        <v>0</v>
      </c>
      <c r="I14" s="2"/>
      <c r="J14" s="4">
        <f t="shared" si="1"/>
        <v>0</v>
      </c>
      <c r="K14" s="5">
        <f t="shared" si="2"/>
        <v>0</v>
      </c>
    </row>
    <row r="15" spans="1:11" ht="63.75">
      <c r="A15" s="2">
        <v>5</v>
      </c>
      <c r="B15" s="13" t="s">
        <v>349</v>
      </c>
      <c r="C15" s="11"/>
      <c r="D15" s="11"/>
      <c r="E15" s="10" t="s">
        <v>16</v>
      </c>
      <c r="F15" s="14">
        <v>480</v>
      </c>
      <c r="G15" s="2"/>
      <c r="H15" s="4">
        <f t="shared" si="0"/>
        <v>0</v>
      </c>
      <c r="I15" s="2"/>
      <c r="J15" s="4">
        <f t="shared" si="1"/>
        <v>0</v>
      </c>
      <c r="K15" s="5">
        <f t="shared" si="2"/>
        <v>0</v>
      </c>
    </row>
    <row r="16" spans="1:11" ht="76.5">
      <c r="A16" s="2">
        <v>6</v>
      </c>
      <c r="B16" s="13" t="s">
        <v>350</v>
      </c>
      <c r="C16" s="11"/>
      <c r="D16" s="11"/>
      <c r="E16" s="10" t="s">
        <v>16</v>
      </c>
      <c r="F16" s="14">
        <v>340</v>
      </c>
      <c r="G16" s="2"/>
      <c r="H16" s="4">
        <f t="shared" si="0"/>
        <v>0</v>
      </c>
      <c r="I16" s="2"/>
      <c r="J16" s="4">
        <f t="shared" si="1"/>
        <v>0</v>
      </c>
      <c r="K16" s="5">
        <f t="shared" si="2"/>
        <v>0</v>
      </c>
    </row>
    <row r="17" spans="1:11" ht="15" thickBot="1">
      <c r="A17" s="1"/>
      <c r="B17" s="1"/>
      <c r="C17" s="1"/>
      <c r="D17" s="1"/>
      <c r="E17" s="73" t="s">
        <v>10</v>
      </c>
      <c r="F17" s="74"/>
      <c r="G17" s="75"/>
      <c r="H17" s="6">
        <f>SUM(H11:H16)</f>
        <v>0</v>
      </c>
      <c r="I17" s="1"/>
      <c r="J17" s="1"/>
      <c r="K17" s="6">
        <f>SUM(K11:K16)</f>
        <v>0</v>
      </c>
    </row>
    <row r="18" spans="1:11">
      <c r="A18" s="1"/>
      <c r="B18" s="34"/>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6"/>
      <c r="I20" s="76"/>
      <c r="J20" s="76"/>
      <c r="K20" s="7"/>
    </row>
    <row r="25" spans="1:11" ht="30"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9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353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27.5">
      <c r="A11" s="2">
        <v>1</v>
      </c>
      <c r="B11" s="13" t="s">
        <v>354</v>
      </c>
      <c r="C11" s="11"/>
      <c r="D11" s="11"/>
      <c r="E11" s="10" t="s">
        <v>12</v>
      </c>
      <c r="F11" s="14">
        <v>36</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26.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4.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358</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5.5">
      <c r="A11" s="2">
        <v>1</v>
      </c>
      <c r="B11" s="13" t="s">
        <v>359</v>
      </c>
      <c r="C11" s="11"/>
      <c r="D11" s="11"/>
      <c r="E11" s="10" t="s">
        <v>12</v>
      </c>
      <c r="F11" s="14">
        <v>30</v>
      </c>
      <c r="G11" s="11"/>
      <c r="H11" s="4">
        <f t="shared" ref="H11:H15" si="0">ROUND(F11*G11,2)</f>
        <v>0</v>
      </c>
      <c r="I11" s="2"/>
      <c r="J11" s="4">
        <f>+H11*I11%</f>
        <v>0</v>
      </c>
      <c r="K11" s="5">
        <f>ROUND(H11+J11,2)</f>
        <v>0</v>
      </c>
    </row>
    <row r="12" spans="1:11" ht="25.5">
      <c r="A12" s="2">
        <v>2</v>
      </c>
      <c r="B12" s="13" t="s">
        <v>355</v>
      </c>
      <c r="C12" s="11"/>
      <c r="D12" s="11"/>
      <c r="E12" s="10" t="s">
        <v>12</v>
      </c>
      <c r="F12" s="14">
        <v>50</v>
      </c>
      <c r="G12" s="11"/>
      <c r="H12" s="4">
        <f t="shared" si="0"/>
        <v>0</v>
      </c>
      <c r="I12" s="2"/>
      <c r="J12" s="4">
        <f>+H12*I12%</f>
        <v>0</v>
      </c>
      <c r="K12" s="5">
        <f>ROUND(H12+J12,2)</f>
        <v>0</v>
      </c>
    </row>
    <row r="13" spans="1:11" ht="63.75">
      <c r="A13" s="2">
        <v>3</v>
      </c>
      <c r="B13" s="13" t="s">
        <v>356</v>
      </c>
      <c r="C13" s="11"/>
      <c r="D13" s="11"/>
      <c r="E13" s="10" t="s">
        <v>12</v>
      </c>
      <c r="F13" s="14">
        <v>200</v>
      </c>
      <c r="G13" s="11"/>
      <c r="H13" s="4">
        <f t="shared" si="0"/>
        <v>0</v>
      </c>
      <c r="I13" s="2"/>
      <c r="J13" s="4">
        <f t="shared" ref="J13:J15" si="1">+H13*I13%</f>
        <v>0</v>
      </c>
      <c r="K13" s="5">
        <f t="shared" ref="K13:K15" si="2">ROUND(H13+J13,2)</f>
        <v>0</v>
      </c>
    </row>
    <row r="14" spans="1:11" ht="25.5">
      <c r="A14" s="2">
        <v>4</v>
      </c>
      <c r="B14" s="13" t="s">
        <v>357</v>
      </c>
      <c r="C14" s="11"/>
      <c r="D14" s="11"/>
      <c r="E14" s="10" t="s">
        <v>12</v>
      </c>
      <c r="F14" s="14">
        <v>200</v>
      </c>
      <c r="G14" s="11"/>
      <c r="H14" s="4">
        <f t="shared" si="0"/>
        <v>0</v>
      </c>
      <c r="I14" s="2"/>
      <c r="J14" s="4">
        <f t="shared" si="1"/>
        <v>0</v>
      </c>
      <c r="K14" s="5">
        <f t="shared" si="2"/>
        <v>0</v>
      </c>
    </row>
    <row r="15" spans="1:11" ht="127.5">
      <c r="A15" s="2">
        <v>5</v>
      </c>
      <c r="B15" s="13" t="s">
        <v>360</v>
      </c>
      <c r="C15" s="11"/>
      <c r="D15" s="11"/>
      <c r="E15" s="10" t="s">
        <v>12</v>
      </c>
      <c r="F15" s="14">
        <v>400</v>
      </c>
      <c r="G15" s="11"/>
      <c r="H15" s="4">
        <f t="shared" si="0"/>
        <v>0</v>
      </c>
      <c r="I15" s="2"/>
      <c r="J15" s="4">
        <f t="shared" si="1"/>
        <v>0</v>
      </c>
      <c r="K15" s="5">
        <f t="shared" si="2"/>
        <v>0</v>
      </c>
    </row>
    <row r="16" spans="1:11" ht="15" thickBot="1">
      <c r="A16" s="1"/>
      <c r="B16" s="1"/>
      <c r="C16" s="1"/>
      <c r="D16" s="1"/>
      <c r="E16" s="73" t="s">
        <v>10</v>
      </c>
      <c r="F16" s="74"/>
      <c r="G16" s="75"/>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6"/>
      <c r="I19" s="76"/>
      <c r="J19" s="76"/>
      <c r="K19" s="7"/>
    </row>
    <row r="24" spans="1:11" ht="26.2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I11" sqref="I11:I5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13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63.75">
      <c r="A11" s="2">
        <v>1</v>
      </c>
      <c r="B11" s="13" t="s">
        <v>100</v>
      </c>
      <c r="C11" s="11"/>
      <c r="D11" s="11"/>
      <c r="E11" s="10" t="s">
        <v>12</v>
      </c>
      <c r="F11" s="14">
        <v>5</v>
      </c>
      <c r="G11" s="2"/>
      <c r="H11" s="4">
        <f t="shared" ref="H11:H23" si="0">ROUND(F11*G11,2)</f>
        <v>0</v>
      </c>
      <c r="I11" s="2"/>
      <c r="J11" s="4">
        <f>+H11*I11%</f>
        <v>0</v>
      </c>
      <c r="K11" s="5">
        <f>ROUND(H11+J11,2)</f>
        <v>0</v>
      </c>
    </row>
    <row r="12" spans="1:11" ht="25.5">
      <c r="A12" s="2">
        <v>2</v>
      </c>
      <c r="B12" s="13" t="s">
        <v>33</v>
      </c>
      <c r="C12" s="11"/>
      <c r="D12" s="11"/>
      <c r="E12" s="10" t="s">
        <v>12</v>
      </c>
      <c r="F12" s="14">
        <v>800</v>
      </c>
      <c r="G12" s="2"/>
      <c r="H12" s="4">
        <f t="shared" si="0"/>
        <v>0</v>
      </c>
      <c r="I12" s="2"/>
      <c r="J12" s="4">
        <f t="shared" ref="J12:J53" si="1">+H12*I12%</f>
        <v>0</v>
      </c>
      <c r="K12" s="5">
        <f t="shared" ref="K12:K53" si="2">ROUND(H12+J12,2)</f>
        <v>0</v>
      </c>
    </row>
    <row r="13" spans="1:11" ht="38.25">
      <c r="A13" s="2">
        <v>3</v>
      </c>
      <c r="B13" s="13" t="s">
        <v>101</v>
      </c>
      <c r="C13" s="11"/>
      <c r="D13" s="11"/>
      <c r="E13" s="10" t="s">
        <v>12</v>
      </c>
      <c r="F13" s="14">
        <v>180</v>
      </c>
      <c r="G13" s="2"/>
      <c r="H13" s="4">
        <f t="shared" si="0"/>
        <v>0</v>
      </c>
      <c r="I13" s="2"/>
      <c r="J13" s="4">
        <f t="shared" si="1"/>
        <v>0</v>
      </c>
      <c r="K13" s="5">
        <f t="shared" si="2"/>
        <v>0</v>
      </c>
    </row>
    <row r="14" spans="1:11" ht="38.25">
      <c r="A14" s="2">
        <v>4</v>
      </c>
      <c r="B14" s="13" t="s">
        <v>102</v>
      </c>
      <c r="C14" s="11"/>
      <c r="D14" s="11"/>
      <c r="E14" s="10" t="s">
        <v>12</v>
      </c>
      <c r="F14" s="14">
        <v>3000</v>
      </c>
      <c r="G14" s="2"/>
      <c r="H14" s="4">
        <f t="shared" si="0"/>
        <v>0</v>
      </c>
      <c r="I14" s="2"/>
      <c r="J14" s="4">
        <f t="shared" si="1"/>
        <v>0</v>
      </c>
      <c r="K14" s="5">
        <f t="shared" si="2"/>
        <v>0</v>
      </c>
    </row>
    <row r="15" spans="1:11" ht="38.25">
      <c r="A15" s="2">
        <v>5</v>
      </c>
      <c r="B15" s="13" t="s">
        <v>103</v>
      </c>
      <c r="C15" s="11"/>
      <c r="D15" s="11"/>
      <c r="E15" s="10" t="s">
        <v>12</v>
      </c>
      <c r="F15" s="14">
        <v>3000</v>
      </c>
      <c r="G15" s="2"/>
      <c r="H15" s="4">
        <f t="shared" si="0"/>
        <v>0</v>
      </c>
      <c r="I15" s="2"/>
      <c r="J15" s="4">
        <f t="shared" si="1"/>
        <v>0</v>
      </c>
      <c r="K15" s="5">
        <f t="shared" si="2"/>
        <v>0</v>
      </c>
    </row>
    <row r="16" spans="1:11" ht="38.25">
      <c r="A16" s="2">
        <v>6</v>
      </c>
      <c r="B16" s="13" t="s">
        <v>104</v>
      </c>
      <c r="C16" s="11"/>
      <c r="D16" s="11"/>
      <c r="E16" s="10" t="s">
        <v>12</v>
      </c>
      <c r="F16" s="14">
        <v>1600</v>
      </c>
      <c r="G16" s="2"/>
      <c r="H16" s="4">
        <f t="shared" si="0"/>
        <v>0</v>
      </c>
      <c r="I16" s="2"/>
      <c r="J16" s="4">
        <f t="shared" si="1"/>
        <v>0</v>
      </c>
      <c r="K16" s="5">
        <f t="shared" si="2"/>
        <v>0</v>
      </c>
    </row>
    <row r="17" spans="1:11" ht="51">
      <c r="A17" s="2">
        <v>7</v>
      </c>
      <c r="B17" s="13" t="s">
        <v>34</v>
      </c>
      <c r="C17" s="11"/>
      <c r="D17" s="11"/>
      <c r="E17" s="10" t="s">
        <v>12</v>
      </c>
      <c r="F17" s="14">
        <v>2000</v>
      </c>
      <c r="G17" s="2"/>
      <c r="H17" s="4">
        <f t="shared" si="0"/>
        <v>0</v>
      </c>
      <c r="I17" s="2"/>
      <c r="J17" s="4">
        <f t="shared" si="1"/>
        <v>0</v>
      </c>
      <c r="K17" s="5">
        <f t="shared" si="2"/>
        <v>0</v>
      </c>
    </row>
    <row r="18" spans="1:11" ht="51">
      <c r="A18" s="2">
        <v>8</v>
      </c>
      <c r="B18" s="13" t="s">
        <v>35</v>
      </c>
      <c r="C18" s="11"/>
      <c r="D18" s="11"/>
      <c r="E18" s="10" t="s">
        <v>12</v>
      </c>
      <c r="F18" s="14">
        <v>800</v>
      </c>
      <c r="G18" s="2"/>
      <c r="H18" s="4">
        <f t="shared" si="0"/>
        <v>0</v>
      </c>
      <c r="I18" s="2"/>
      <c r="J18" s="4">
        <f t="shared" si="1"/>
        <v>0</v>
      </c>
      <c r="K18" s="5">
        <f t="shared" si="2"/>
        <v>0</v>
      </c>
    </row>
    <row r="19" spans="1:11" ht="25.5">
      <c r="A19" s="2">
        <v>9</v>
      </c>
      <c r="B19" s="13" t="s">
        <v>22</v>
      </c>
      <c r="C19" s="11"/>
      <c r="D19" s="11"/>
      <c r="E19" s="10" t="s">
        <v>12</v>
      </c>
      <c r="F19" s="14">
        <v>3200</v>
      </c>
      <c r="G19" s="2"/>
      <c r="H19" s="4">
        <f t="shared" si="0"/>
        <v>0</v>
      </c>
      <c r="I19" s="2"/>
      <c r="J19" s="4">
        <f t="shared" si="1"/>
        <v>0</v>
      </c>
      <c r="K19" s="5">
        <f t="shared" si="2"/>
        <v>0</v>
      </c>
    </row>
    <row r="20" spans="1:11" ht="25.5">
      <c r="A20" s="2">
        <v>10</v>
      </c>
      <c r="B20" s="13" t="s">
        <v>23</v>
      </c>
      <c r="C20" s="11"/>
      <c r="D20" s="11"/>
      <c r="E20" s="10" t="s">
        <v>12</v>
      </c>
      <c r="F20" s="14">
        <v>10</v>
      </c>
      <c r="G20" s="2"/>
      <c r="H20" s="4">
        <f t="shared" si="0"/>
        <v>0</v>
      </c>
      <c r="I20" s="2"/>
      <c r="J20" s="4">
        <f t="shared" si="1"/>
        <v>0</v>
      </c>
      <c r="K20" s="5">
        <f t="shared" si="2"/>
        <v>0</v>
      </c>
    </row>
    <row r="21" spans="1:11" ht="51">
      <c r="A21" s="2">
        <v>11</v>
      </c>
      <c r="B21" s="13" t="s">
        <v>36</v>
      </c>
      <c r="C21" s="11"/>
      <c r="D21" s="11"/>
      <c r="E21" s="10" t="s">
        <v>12</v>
      </c>
      <c r="F21" s="14">
        <v>300</v>
      </c>
      <c r="G21" s="2"/>
      <c r="H21" s="4">
        <f t="shared" si="0"/>
        <v>0</v>
      </c>
      <c r="I21" s="2"/>
      <c r="J21" s="4">
        <f t="shared" si="1"/>
        <v>0</v>
      </c>
      <c r="K21" s="5">
        <f t="shared" si="2"/>
        <v>0</v>
      </c>
    </row>
    <row r="22" spans="1:11">
      <c r="A22" s="2">
        <v>12</v>
      </c>
      <c r="B22" s="13" t="s">
        <v>37</v>
      </c>
      <c r="C22" s="11"/>
      <c r="D22" s="11"/>
      <c r="E22" s="10" t="s">
        <v>12</v>
      </c>
      <c r="F22" s="14">
        <v>2</v>
      </c>
      <c r="G22" s="2"/>
      <c r="H22" s="4">
        <f t="shared" si="0"/>
        <v>0</v>
      </c>
      <c r="I22" s="2"/>
      <c r="J22" s="4">
        <f t="shared" si="1"/>
        <v>0</v>
      </c>
      <c r="K22" s="5">
        <f t="shared" si="2"/>
        <v>0</v>
      </c>
    </row>
    <row r="23" spans="1:11">
      <c r="A23" s="2">
        <v>13</v>
      </c>
      <c r="B23" s="13" t="s">
        <v>38</v>
      </c>
      <c r="C23" s="11"/>
      <c r="D23" s="11"/>
      <c r="E23" s="10" t="s">
        <v>12</v>
      </c>
      <c r="F23" s="14">
        <v>2</v>
      </c>
      <c r="G23" s="2"/>
      <c r="H23" s="4">
        <f t="shared" si="0"/>
        <v>0</v>
      </c>
      <c r="I23" s="2"/>
      <c r="J23" s="4">
        <f t="shared" si="1"/>
        <v>0</v>
      </c>
      <c r="K23" s="5">
        <f t="shared" si="2"/>
        <v>0</v>
      </c>
    </row>
    <row r="24" spans="1:11">
      <c r="A24" s="2">
        <v>14</v>
      </c>
      <c r="B24" s="13" t="s">
        <v>24</v>
      </c>
      <c r="C24" s="11"/>
      <c r="D24" s="11"/>
      <c r="E24" s="10" t="s">
        <v>12</v>
      </c>
      <c r="F24" s="14">
        <v>2</v>
      </c>
      <c r="G24" s="2"/>
      <c r="H24" s="4">
        <f t="shared" ref="H24:H53" si="3">ROUND(F24*G24,2)</f>
        <v>0</v>
      </c>
      <c r="I24" s="2"/>
      <c r="J24" s="4">
        <f t="shared" si="1"/>
        <v>0</v>
      </c>
      <c r="K24" s="5">
        <f t="shared" si="2"/>
        <v>0</v>
      </c>
    </row>
    <row r="25" spans="1:11" ht="25.5">
      <c r="A25" s="2">
        <v>15</v>
      </c>
      <c r="B25" s="13" t="s">
        <v>105</v>
      </c>
      <c r="C25" s="11"/>
      <c r="D25" s="11"/>
      <c r="E25" s="10" t="s">
        <v>12</v>
      </c>
      <c r="F25" s="14">
        <v>2</v>
      </c>
      <c r="G25" s="2"/>
      <c r="H25" s="4">
        <f t="shared" si="3"/>
        <v>0</v>
      </c>
      <c r="I25" s="2"/>
      <c r="J25" s="4">
        <f t="shared" si="1"/>
        <v>0</v>
      </c>
      <c r="K25" s="5">
        <f t="shared" si="2"/>
        <v>0</v>
      </c>
    </row>
    <row r="26" spans="1:11" ht="25.5">
      <c r="A26" s="2">
        <v>16</v>
      </c>
      <c r="B26" s="13" t="s">
        <v>670</v>
      </c>
      <c r="C26" s="11"/>
      <c r="D26" s="11"/>
      <c r="E26" s="10" t="s">
        <v>12</v>
      </c>
      <c r="F26" s="14">
        <v>2</v>
      </c>
      <c r="G26" s="2"/>
      <c r="H26" s="4">
        <f t="shared" si="3"/>
        <v>0</v>
      </c>
      <c r="I26" s="2"/>
      <c r="J26" s="4">
        <f t="shared" si="1"/>
        <v>0</v>
      </c>
      <c r="K26" s="5">
        <f t="shared" si="2"/>
        <v>0</v>
      </c>
    </row>
    <row r="27" spans="1:11" ht="25.5">
      <c r="A27" s="2">
        <v>17</v>
      </c>
      <c r="B27" s="13" t="s">
        <v>39</v>
      </c>
      <c r="C27" s="11"/>
      <c r="D27" s="11"/>
      <c r="E27" s="10" t="s">
        <v>12</v>
      </c>
      <c r="F27" s="14">
        <v>120000</v>
      </c>
      <c r="G27" s="2"/>
      <c r="H27" s="4">
        <f t="shared" si="3"/>
        <v>0</v>
      </c>
      <c r="I27" s="2"/>
      <c r="J27" s="4">
        <f t="shared" si="1"/>
        <v>0</v>
      </c>
      <c r="K27" s="5">
        <f t="shared" si="2"/>
        <v>0</v>
      </c>
    </row>
    <row r="28" spans="1:11">
      <c r="A28" s="2">
        <v>18</v>
      </c>
      <c r="B28" s="13" t="s">
        <v>25</v>
      </c>
      <c r="C28" s="11"/>
      <c r="D28" s="11"/>
      <c r="E28" s="10" t="s">
        <v>12</v>
      </c>
      <c r="F28" s="14">
        <v>2</v>
      </c>
      <c r="G28" s="2"/>
      <c r="H28" s="4">
        <f t="shared" si="3"/>
        <v>0</v>
      </c>
      <c r="I28" s="2"/>
      <c r="J28" s="4">
        <f t="shared" si="1"/>
        <v>0</v>
      </c>
      <c r="K28" s="5">
        <f t="shared" si="2"/>
        <v>0</v>
      </c>
    </row>
    <row r="29" spans="1:11">
      <c r="A29" s="2">
        <v>19</v>
      </c>
      <c r="B29" s="13" t="s">
        <v>26</v>
      </c>
      <c r="C29" s="11"/>
      <c r="D29" s="11"/>
      <c r="E29" s="10" t="s">
        <v>12</v>
      </c>
      <c r="F29" s="14">
        <v>2</v>
      </c>
      <c r="G29" s="2"/>
      <c r="H29" s="4">
        <f t="shared" si="3"/>
        <v>0</v>
      </c>
      <c r="I29" s="2"/>
      <c r="J29" s="4">
        <f t="shared" si="1"/>
        <v>0</v>
      </c>
      <c r="K29" s="5">
        <f t="shared" si="2"/>
        <v>0</v>
      </c>
    </row>
    <row r="30" spans="1:11" ht="51">
      <c r="A30" s="2">
        <v>20</v>
      </c>
      <c r="B30" s="13" t="s">
        <v>40</v>
      </c>
      <c r="C30" s="11"/>
      <c r="D30" s="11"/>
      <c r="E30" s="10" t="s">
        <v>12</v>
      </c>
      <c r="F30" s="14">
        <v>200</v>
      </c>
      <c r="G30" s="2"/>
      <c r="H30" s="4">
        <f t="shared" si="3"/>
        <v>0</v>
      </c>
      <c r="I30" s="2"/>
      <c r="J30" s="4">
        <f t="shared" si="1"/>
        <v>0</v>
      </c>
      <c r="K30" s="5">
        <f t="shared" si="2"/>
        <v>0</v>
      </c>
    </row>
    <row r="31" spans="1:11" ht="76.5">
      <c r="A31" s="2">
        <v>21</v>
      </c>
      <c r="B31" s="13" t="s">
        <v>41</v>
      </c>
      <c r="C31" s="11"/>
      <c r="D31" s="11"/>
      <c r="E31" s="10" t="s">
        <v>12</v>
      </c>
      <c r="F31" s="14">
        <v>2000</v>
      </c>
      <c r="G31" s="2"/>
      <c r="H31" s="4">
        <f t="shared" si="3"/>
        <v>0</v>
      </c>
      <c r="I31" s="2"/>
      <c r="J31" s="4">
        <f t="shared" si="1"/>
        <v>0</v>
      </c>
      <c r="K31" s="5">
        <f t="shared" si="2"/>
        <v>0</v>
      </c>
    </row>
    <row r="32" spans="1:11" ht="89.25">
      <c r="A32" s="2">
        <v>22</v>
      </c>
      <c r="B32" s="13" t="s">
        <v>42</v>
      </c>
      <c r="C32" s="11"/>
      <c r="D32" s="11"/>
      <c r="E32" s="10" t="s">
        <v>12</v>
      </c>
      <c r="F32" s="14">
        <v>200</v>
      </c>
      <c r="G32" s="2"/>
      <c r="H32" s="4">
        <f t="shared" si="3"/>
        <v>0</v>
      </c>
      <c r="I32" s="2"/>
      <c r="J32" s="4">
        <f t="shared" si="1"/>
        <v>0</v>
      </c>
      <c r="K32" s="5">
        <f t="shared" si="2"/>
        <v>0</v>
      </c>
    </row>
    <row r="33" spans="1:11" ht="63.75">
      <c r="A33" s="2">
        <v>23</v>
      </c>
      <c r="B33" s="13" t="s">
        <v>43</v>
      </c>
      <c r="C33" s="11"/>
      <c r="D33" s="11"/>
      <c r="E33" s="10" t="s">
        <v>12</v>
      </c>
      <c r="F33" s="14">
        <v>4600</v>
      </c>
      <c r="G33" s="2"/>
      <c r="H33" s="4">
        <f t="shared" si="3"/>
        <v>0</v>
      </c>
      <c r="I33" s="2"/>
      <c r="J33" s="4">
        <f t="shared" si="1"/>
        <v>0</v>
      </c>
      <c r="K33" s="5">
        <f t="shared" si="2"/>
        <v>0</v>
      </c>
    </row>
    <row r="34" spans="1:11" ht="51">
      <c r="A34" s="2">
        <v>24</v>
      </c>
      <c r="B34" s="13" t="s">
        <v>44</v>
      </c>
      <c r="C34" s="11"/>
      <c r="D34" s="11"/>
      <c r="E34" s="10" t="s">
        <v>12</v>
      </c>
      <c r="F34" s="14">
        <v>120</v>
      </c>
      <c r="G34" s="2"/>
      <c r="H34" s="4">
        <f t="shared" si="3"/>
        <v>0</v>
      </c>
      <c r="I34" s="2"/>
      <c r="J34" s="4">
        <f t="shared" si="1"/>
        <v>0</v>
      </c>
      <c r="K34" s="5">
        <f t="shared" si="2"/>
        <v>0</v>
      </c>
    </row>
    <row r="35" spans="1:11">
      <c r="A35" s="2">
        <v>25</v>
      </c>
      <c r="B35" s="13" t="s">
        <v>106</v>
      </c>
      <c r="C35" s="11"/>
      <c r="D35" s="11"/>
      <c r="E35" s="10" t="s">
        <v>16</v>
      </c>
      <c r="F35" s="14">
        <v>5</v>
      </c>
      <c r="G35" s="2"/>
      <c r="H35" s="4">
        <f t="shared" si="3"/>
        <v>0</v>
      </c>
      <c r="I35" s="2"/>
      <c r="J35" s="4">
        <f t="shared" si="1"/>
        <v>0</v>
      </c>
      <c r="K35" s="5">
        <f t="shared" si="2"/>
        <v>0</v>
      </c>
    </row>
    <row r="36" spans="1:11">
      <c r="A36" s="2">
        <v>26</v>
      </c>
      <c r="B36" s="13" t="s">
        <v>107</v>
      </c>
      <c r="C36" s="11"/>
      <c r="D36" s="11"/>
      <c r="E36" s="10" t="s">
        <v>16</v>
      </c>
      <c r="F36" s="14">
        <v>50</v>
      </c>
      <c r="G36" s="2"/>
      <c r="H36" s="4">
        <f t="shared" si="3"/>
        <v>0</v>
      </c>
      <c r="I36" s="2"/>
      <c r="J36" s="4">
        <f t="shared" si="1"/>
        <v>0</v>
      </c>
      <c r="K36" s="5">
        <f t="shared" si="2"/>
        <v>0</v>
      </c>
    </row>
    <row r="37" spans="1:11" ht="25.5">
      <c r="A37" s="2">
        <v>27</v>
      </c>
      <c r="B37" s="13" t="s">
        <v>682</v>
      </c>
      <c r="C37" s="11"/>
      <c r="D37" s="11"/>
      <c r="E37" s="10" t="s">
        <v>12</v>
      </c>
      <c r="F37" s="14">
        <v>6</v>
      </c>
      <c r="G37" s="2"/>
      <c r="H37" s="4">
        <f t="shared" si="3"/>
        <v>0</v>
      </c>
      <c r="I37" s="2"/>
      <c r="J37" s="4">
        <f t="shared" si="1"/>
        <v>0</v>
      </c>
      <c r="K37" s="5">
        <f t="shared" si="2"/>
        <v>0</v>
      </c>
    </row>
    <row r="38" spans="1:11" ht="38.25">
      <c r="A38" s="2">
        <v>28</v>
      </c>
      <c r="B38" s="13" t="s">
        <v>683</v>
      </c>
      <c r="C38" s="11"/>
      <c r="D38" s="11"/>
      <c r="E38" s="10" t="s">
        <v>12</v>
      </c>
      <c r="F38" s="14">
        <v>1</v>
      </c>
      <c r="G38" s="2"/>
      <c r="H38" s="4">
        <f t="shared" si="3"/>
        <v>0</v>
      </c>
      <c r="I38" s="2"/>
      <c r="J38" s="4">
        <f t="shared" si="1"/>
        <v>0</v>
      </c>
      <c r="K38" s="5">
        <f t="shared" si="2"/>
        <v>0</v>
      </c>
    </row>
    <row r="39" spans="1:11" ht="38.25">
      <c r="A39" s="2">
        <v>29</v>
      </c>
      <c r="B39" s="13" t="s">
        <v>684</v>
      </c>
      <c r="C39" s="11"/>
      <c r="D39" s="11"/>
      <c r="E39" s="10" t="s">
        <v>12</v>
      </c>
      <c r="F39" s="14">
        <v>30</v>
      </c>
      <c r="G39" s="2"/>
      <c r="H39" s="4">
        <f t="shared" si="3"/>
        <v>0</v>
      </c>
      <c r="I39" s="2"/>
      <c r="J39" s="4">
        <f t="shared" si="1"/>
        <v>0</v>
      </c>
      <c r="K39" s="5">
        <f t="shared" si="2"/>
        <v>0</v>
      </c>
    </row>
    <row r="40" spans="1:11" ht="38.25">
      <c r="A40" s="2">
        <v>30</v>
      </c>
      <c r="B40" s="13" t="s">
        <v>685</v>
      </c>
      <c r="C40" s="11"/>
      <c r="D40" s="11"/>
      <c r="E40" s="10" t="s">
        <v>12</v>
      </c>
      <c r="F40" s="14">
        <v>1</v>
      </c>
      <c r="G40" s="2"/>
      <c r="H40" s="4">
        <f t="shared" si="3"/>
        <v>0</v>
      </c>
      <c r="I40" s="2"/>
      <c r="J40" s="4">
        <f t="shared" si="1"/>
        <v>0</v>
      </c>
      <c r="K40" s="5">
        <f t="shared" si="2"/>
        <v>0</v>
      </c>
    </row>
    <row r="41" spans="1:11" ht="25.5">
      <c r="A41" s="2">
        <v>31</v>
      </c>
      <c r="B41" s="13" t="s">
        <v>45</v>
      </c>
      <c r="C41" s="11"/>
      <c r="D41" s="11"/>
      <c r="E41" s="10" t="s">
        <v>12</v>
      </c>
      <c r="F41" s="14">
        <v>30</v>
      </c>
      <c r="G41" s="2"/>
      <c r="H41" s="4">
        <f t="shared" si="3"/>
        <v>0</v>
      </c>
      <c r="I41" s="2"/>
      <c r="J41" s="4">
        <f t="shared" si="1"/>
        <v>0</v>
      </c>
      <c r="K41" s="5">
        <f t="shared" si="2"/>
        <v>0</v>
      </c>
    </row>
    <row r="42" spans="1:11" ht="25.5">
      <c r="A42" s="2">
        <v>32</v>
      </c>
      <c r="B42" s="13" t="s">
        <v>46</v>
      </c>
      <c r="C42" s="11"/>
      <c r="D42" s="11"/>
      <c r="E42" s="10" t="s">
        <v>12</v>
      </c>
      <c r="F42" s="14">
        <v>30</v>
      </c>
      <c r="G42" s="2"/>
      <c r="H42" s="4">
        <f t="shared" si="3"/>
        <v>0</v>
      </c>
      <c r="I42" s="2"/>
      <c r="J42" s="4">
        <f t="shared" si="1"/>
        <v>0</v>
      </c>
      <c r="K42" s="5">
        <f t="shared" si="2"/>
        <v>0</v>
      </c>
    </row>
    <row r="43" spans="1:11" ht="25.5">
      <c r="A43" s="2">
        <v>33</v>
      </c>
      <c r="B43" s="13" t="s">
        <v>47</v>
      </c>
      <c r="C43" s="11"/>
      <c r="D43" s="11"/>
      <c r="E43" s="10" t="s">
        <v>12</v>
      </c>
      <c r="F43" s="14">
        <v>5</v>
      </c>
      <c r="G43" s="2"/>
      <c r="H43" s="4">
        <f t="shared" si="3"/>
        <v>0</v>
      </c>
      <c r="I43" s="2"/>
      <c r="J43" s="4">
        <f t="shared" si="1"/>
        <v>0</v>
      </c>
      <c r="K43" s="5">
        <f t="shared" si="2"/>
        <v>0</v>
      </c>
    </row>
    <row r="44" spans="1:11" ht="51">
      <c r="A44" s="29">
        <v>34</v>
      </c>
      <c r="B44" s="13" t="s">
        <v>48</v>
      </c>
      <c r="C44" s="25"/>
      <c r="D44" s="11"/>
      <c r="E44" s="10" t="s">
        <v>12</v>
      </c>
      <c r="F44" s="14">
        <v>1500</v>
      </c>
      <c r="G44" s="2"/>
      <c r="H44" s="4">
        <f t="shared" si="3"/>
        <v>0</v>
      </c>
      <c r="I44" s="2"/>
      <c r="J44" s="4">
        <f t="shared" si="1"/>
        <v>0</v>
      </c>
      <c r="K44" s="5">
        <f t="shared" si="2"/>
        <v>0</v>
      </c>
    </row>
    <row r="45" spans="1:11" ht="25.5">
      <c r="A45" s="29">
        <v>35</v>
      </c>
      <c r="B45" s="13" t="s">
        <v>49</v>
      </c>
      <c r="C45" s="25"/>
      <c r="D45" s="11"/>
      <c r="E45" s="10" t="s">
        <v>12</v>
      </c>
      <c r="F45" s="14">
        <v>6</v>
      </c>
      <c r="G45" s="2"/>
      <c r="H45" s="4">
        <f t="shared" si="3"/>
        <v>0</v>
      </c>
      <c r="I45" s="2"/>
      <c r="J45" s="4">
        <f t="shared" si="1"/>
        <v>0</v>
      </c>
      <c r="K45" s="5">
        <f t="shared" si="2"/>
        <v>0</v>
      </c>
    </row>
    <row r="46" spans="1:11">
      <c r="A46" s="29">
        <v>36</v>
      </c>
      <c r="B46" s="13" t="s">
        <v>98</v>
      </c>
      <c r="C46" s="25"/>
      <c r="D46" s="11"/>
      <c r="E46" s="10" t="s">
        <v>12</v>
      </c>
      <c r="F46" s="14">
        <v>50</v>
      </c>
      <c r="G46" s="2"/>
      <c r="H46" s="4">
        <f t="shared" si="3"/>
        <v>0</v>
      </c>
      <c r="I46" s="2"/>
      <c r="J46" s="4">
        <f t="shared" si="1"/>
        <v>0</v>
      </c>
      <c r="K46" s="5">
        <f t="shared" si="2"/>
        <v>0</v>
      </c>
    </row>
    <row r="47" spans="1:11">
      <c r="A47" s="29">
        <v>37</v>
      </c>
      <c r="B47" s="30" t="s">
        <v>27</v>
      </c>
      <c r="C47" s="25"/>
      <c r="D47" s="11"/>
      <c r="E47" s="10" t="s">
        <v>12</v>
      </c>
      <c r="F47" s="14">
        <v>2</v>
      </c>
      <c r="G47" s="2"/>
      <c r="H47" s="4">
        <f t="shared" si="3"/>
        <v>0</v>
      </c>
      <c r="I47" s="2"/>
      <c r="J47" s="4">
        <f t="shared" si="1"/>
        <v>0</v>
      </c>
      <c r="K47" s="5">
        <f t="shared" si="2"/>
        <v>0</v>
      </c>
    </row>
    <row r="48" spans="1:11">
      <c r="A48" s="29">
        <v>38</v>
      </c>
      <c r="B48" s="30" t="s">
        <v>28</v>
      </c>
      <c r="C48" s="25"/>
      <c r="D48" s="11"/>
      <c r="E48" s="10" t="s">
        <v>12</v>
      </c>
      <c r="F48" s="14">
        <v>2</v>
      </c>
      <c r="G48" s="2"/>
      <c r="H48" s="4">
        <f t="shared" si="3"/>
        <v>0</v>
      </c>
      <c r="I48" s="2"/>
      <c r="J48" s="4">
        <f t="shared" si="1"/>
        <v>0</v>
      </c>
      <c r="K48" s="5">
        <f t="shared" si="2"/>
        <v>0</v>
      </c>
    </row>
    <row r="49" spans="1:11">
      <c r="A49" s="29">
        <v>39</v>
      </c>
      <c r="B49" s="30" t="s">
        <v>29</v>
      </c>
      <c r="C49" s="25"/>
      <c r="D49" s="11"/>
      <c r="E49" s="10" t="s">
        <v>12</v>
      </c>
      <c r="F49" s="14">
        <v>2</v>
      </c>
      <c r="G49" s="2"/>
      <c r="H49" s="4">
        <f t="shared" si="3"/>
        <v>0</v>
      </c>
      <c r="I49" s="2"/>
      <c r="J49" s="4">
        <f t="shared" si="1"/>
        <v>0</v>
      </c>
      <c r="K49" s="5">
        <f t="shared" si="2"/>
        <v>0</v>
      </c>
    </row>
    <row r="50" spans="1:11">
      <c r="A50" s="29">
        <v>40</v>
      </c>
      <c r="B50" s="30" t="s">
        <v>30</v>
      </c>
      <c r="C50" s="25"/>
      <c r="D50" s="11"/>
      <c r="E50" s="10" t="s">
        <v>12</v>
      </c>
      <c r="F50" s="14">
        <v>2</v>
      </c>
      <c r="G50" s="2"/>
      <c r="H50" s="4">
        <f t="shared" si="3"/>
        <v>0</v>
      </c>
      <c r="I50" s="2"/>
      <c r="J50" s="4">
        <f t="shared" si="1"/>
        <v>0</v>
      </c>
      <c r="K50" s="5">
        <f t="shared" si="2"/>
        <v>0</v>
      </c>
    </row>
    <row r="51" spans="1:11">
      <c r="A51" s="29">
        <v>41</v>
      </c>
      <c r="B51" s="30" t="s">
        <v>31</v>
      </c>
      <c r="C51" s="25"/>
      <c r="D51" s="11"/>
      <c r="E51" s="10" t="s">
        <v>12</v>
      </c>
      <c r="F51" s="14">
        <v>2</v>
      </c>
      <c r="G51" s="2"/>
      <c r="H51" s="4">
        <f t="shared" si="3"/>
        <v>0</v>
      </c>
      <c r="I51" s="2"/>
      <c r="J51" s="4">
        <f t="shared" si="1"/>
        <v>0</v>
      </c>
      <c r="K51" s="5">
        <f t="shared" si="2"/>
        <v>0</v>
      </c>
    </row>
    <row r="52" spans="1:11">
      <c r="A52" s="29">
        <v>42</v>
      </c>
      <c r="B52" s="30" t="s">
        <v>32</v>
      </c>
      <c r="C52" s="25"/>
      <c r="D52" s="11"/>
      <c r="E52" s="10" t="s">
        <v>12</v>
      </c>
      <c r="F52" s="14">
        <v>2</v>
      </c>
      <c r="G52" s="2"/>
      <c r="H52" s="4">
        <f t="shared" si="3"/>
        <v>0</v>
      </c>
      <c r="I52" s="2"/>
      <c r="J52" s="4">
        <f t="shared" si="1"/>
        <v>0</v>
      </c>
      <c r="K52" s="5">
        <f t="shared" si="2"/>
        <v>0</v>
      </c>
    </row>
    <row r="53" spans="1:11" ht="25.5">
      <c r="A53" s="29">
        <v>43</v>
      </c>
      <c r="B53" s="30" t="s">
        <v>99</v>
      </c>
      <c r="C53" s="25"/>
      <c r="D53" s="11"/>
      <c r="E53" s="10" t="s">
        <v>12</v>
      </c>
      <c r="F53" s="14">
        <v>2</v>
      </c>
      <c r="G53" s="2"/>
      <c r="H53" s="4">
        <f t="shared" si="3"/>
        <v>0</v>
      </c>
      <c r="I53" s="2"/>
      <c r="J53" s="4">
        <f t="shared" si="1"/>
        <v>0</v>
      </c>
      <c r="K53" s="5">
        <f t="shared" si="2"/>
        <v>0</v>
      </c>
    </row>
    <row r="54" spans="1:11" ht="15" thickBot="1">
      <c r="A54" s="1"/>
      <c r="B54" s="1"/>
      <c r="C54" s="1"/>
      <c r="D54" s="1"/>
      <c r="E54" s="73" t="s">
        <v>10</v>
      </c>
      <c r="F54" s="74"/>
      <c r="G54" s="75"/>
      <c r="H54" s="6">
        <f>SUM(H11:H53)</f>
        <v>0</v>
      </c>
      <c r="I54" s="1"/>
      <c r="J54" s="1"/>
      <c r="K54" s="6">
        <f>SUM(K11:K53)</f>
        <v>0</v>
      </c>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76"/>
      <c r="I57" s="76"/>
      <c r="J57" s="76"/>
      <c r="K57" s="7"/>
    </row>
    <row r="61" spans="1:11" ht="9.75" customHeight="1"/>
    <row r="62" spans="1:11" ht="41.25" customHeight="1"/>
  </sheetData>
  <mergeCells count="17">
    <mergeCell ref="A1:K1"/>
    <mergeCell ref="A2:K2"/>
    <mergeCell ref="A3:K3"/>
    <mergeCell ref="A5:K5"/>
    <mergeCell ref="K8:K9"/>
    <mergeCell ref="A6:K6"/>
    <mergeCell ref="A8:A9"/>
    <mergeCell ref="B8:B9"/>
    <mergeCell ref="C8:C9"/>
    <mergeCell ref="D8:D9"/>
    <mergeCell ref="E8:E9"/>
    <mergeCell ref="H57:J57"/>
    <mergeCell ref="F8:F9"/>
    <mergeCell ref="G8:G9"/>
    <mergeCell ref="H8:H9"/>
    <mergeCell ref="I8:J8"/>
    <mergeCell ref="E54:G54"/>
  </mergeCells>
  <pageMargins left="0.7" right="0.7" top="0.75" bottom="0.75" header="0.3" footer="0.3"/>
  <pageSetup paperSize="9"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election activeCell="I11" sqref="I11:I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361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c r="A11" s="2">
        <v>1</v>
      </c>
      <c r="B11" s="13" t="s">
        <v>362</v>
      </c>
      <c r="C11" s="11"/>
      <c r="D11" s="11"/>
      <c r="E11" s="10" t="s">
        <v>12</v>
      </c>
      <c r="F11" s="14">
        <v>120</v>
      </c>
      <c r="G11" s="2"/>
      <c r="H11" s="4">
        <f t="shared" ref="H11:H19" si="0">ROUND(F11*G11,2)</f>
        <v>0</v>
      </c>
      <c r="I11" s="2"/>
      <c r="J11" s="4">
        <f>+H11*I11%</f>
        <v>0</v>
      </c>
      <c r="K11" s="5">
        <f>ROUND(H11+J11,2)</f>
        <v>0</v>
      </c>
    </row>
    <row r="12" spans="1:11" ht="25.5">
      <c r="A12" s="2">
        <v>2</v>
      </c>
      <c r="B12" s="13" t="s">
        <v>363</v>
      </c>
      <c r="C12" s="11"/>
      <c r="D12" s="11"/>
      <c r="E12" s="10" t="s">
        <v>12</v>
      </c>
      <c r="F12" s="14">
        <v>90</v>
      </c>
      <c r="G12" s="2"/>
      <c r="H12" s="4">
        <f t="shared" si="0"/>
        <v>0</v>
      </c>
      <c r="I12" s="2"/>
      <c r="J12" s="4">
        <f t="shared" ref="J12:J19" si="1">+H12*I12%</f>
        <v>0</v>
      </c>
      <c r="K12" s="5">
        <f t="shared" ref="K12:K19" si="2">ROUND(H12+J12,2)</f>
        <v>0</v>
      </c>
    </row>
    <row r="13" spans="1:11" ht="25.5">
      <c r="A13" s="2">
        <v>3</v>
      </c>
      <c r="B13" s="13" t="s">
        <v>364</v>
      </c>
      <c r="C13" s="11"/>
      <c r="D13" s="11"/>
      <c r="E13" s="10" t="s">
        <v>12</v>
      </c>
      <c r="F13" s="14">
        <v>300</v>
      </c>
      <c r="G13" s="2"/>
      <c r="H13" s="4">
        <f t="shared" si="0"/>
        <v>0</v>
      </c>
      <c r="I13" s="2"/>
      <c r="J13" s="4">
        <f t="shared" si="1"/>
        <v>0</v>
      </c>
      <c r="K13" s="5">
        <f t="shared" si="2"/>
        <v>0</v>
      </c>
    </row>
    <row r="14" spans="1:11" ht="38.25">
      <c r="A14" s="2">
        <v>4</v>
      </c>
      <c r="B14" s="13" t="s">
        <v>365</v>
      </c>
      <c r="C14" s="11"/>
      <c r="D14" s="11"/>
      <c r="E14" s="10" t="s">
        <v>12</v>
      </c>
      <c r="F14" s="14">
        <v>300</v>
      </c>
      <c r="G14" s="2"/>
      <c r="H14" s="4">
        <f t="shared" si="0"/>
        <v>0</v>
      </c>
      <c r="I14" s="2"/>
      <c r="J14" s="4">
        <f t="shared" si="1"/>
        <v>0</v>
      </c>
      <c r="K14" s="5">
        <f t="shared" si="2"/>
        <v>0</v>
      </c>
    </row>
    <row r="15" spans="1:11" ht="25.5">
      <c r="A15" s="2">
        <v>5</v>
      </c>
      <c r="B15" s="13" t="s">
        <v>366</v>
      </c>
      <c r="C15" s="11"/>
      <c r="D15" s="11"/>
      <c r="E15" s="10" t="s">
        <v>12</v>
      </c>
      <c r="F15" s="14">
        <v>60</v>
      </c>
      <c r="G15" s="2"/>
      <c r="H15" s="4">
        <f t="shared" si="0"/>
        <v>0</v>
      </c>
      <c r="I15" s="2"/>
      <c r="J15" s="4">
        <f t="shared" si="1"/>
        <v>0</v>
      </c>
      <c r="K15" s="5">
        <f t="shared" si="2"/>
        <v>0</v>
      </c>
    </row>
    <row r="16" spans="1:11" ht="25.5">
      <c r="A16" s="2">
        <v>6</v>
      </c>
      <c r="B16" s="13" t="s">
        <v>367</v>
      </c>
      <c r="C16" s="11"/>
      <c r="D16" s="11"/>
      <c r="E16" s="10" t="s">
        <v>12</v>
      </c>
      <c r="F16" s="14">
        <v>30</v>
      </c>
      <c r="G16" s="2"/>
      <c r="H16" s="4">
        <f t="shared" si="0"/>
        <v>0</v>
      </c>
      <c r="I16" s="2"/>
      <c r="J16" s="4">
        <f t="shared" si="1"/>
        <v>0</v>
      </c>
      <c r="K16" s="5">
        <f t="shared" si="2"/>
        <v>0</v>
      </c>
    </row>
    <row r="17" spans="1:11">
      <c r="A17" s="16">
        <v>7</v>
      </c>
      <c r="B17" s="17" t="s">
        <v>368</v>
      </c>
      <c r="C17" s="18"/>
      <c r="D17" s="18"/>
      <c r="E17" s="19"/>
      <c r="F17" s="20"/>
      <c r="G17" s="16"/>
      <c r="H17" s="21"/>
      <c r="I17" s="19"/>
      <c r="J17" s="20"/>
      <c r="K17" s="22"/>
    </row>
    <row r="18" spans="1:11" ht="25.5">
      <c r="A18" s="2" t="s">
        <v>369</v>
      </c>
      <c r="B18" s="13" t="s">
        <v>370</v>
      </c>
      <c r="C18" s="11"/>
      <c r="D18" s="11"/>
      <c r="E18" s="10" t="s">
        <v>12</v>
      </c>
      <c r="F18" s="14">
        <v>5</v>
      </c>
      <c r="G18" s="2"/>
      <c r="H18" s="4">
        <f t="shared" si="0"/>
        <v>0</v>
      </c>
      <c r="I18" s="2"/>
      <c r="J18" s="4">
        <f t="shared" si="1"/>
        <v>0</v>
      </c>
      <c r="K18" s="5">
        <f t="shared" si="2"/>
        <v>0</v>
      </c>
    </row>
    <row r="19" spans="1:11" ht="25.5">
      <c r="A19" s="2" t="s">
        <v>371</v>
      </c>
      <c r="B19" s="13" t="s">
        <v>372</v>
      </c>
      <c r="C19" s="11"/>
      <c r="D19" s="11"/>
      <c r="E19" s="10" t="s">
        <v>12</v>
      </c>
      <c r="F19" s="14">
        <v>5</v>
      </c>
      <c r="G19" s="2"/>
      <c r="H19" s="4">
        <f t="shared" si="0"/>
        <v>0</v>
      </c>
      <c r="I19" s="2"/>
      <c r="J19" s="4">
        <f t="shared" si="1"/>
        <v>0</v>
      </c>
      <c r="K19" s="5">
        <f t="shared" si="2"/>
        <v>0</v>
      </c>
    </row>
    <row r="20" spans="1:11" ht="15" thickBot="1">
      <c r="A20" s="1"/>
      <c r="B20" s="1"/>
      <c r="C20" s="1"/>
      <c r="D20" s="1"/>
      <c r="E20" s="73" t="s">
        <v>10</v>
      </c>
      <c r="F20" s="74"/>
      <c r="G20" s="75"/>
      <c r="H20" s="6">
        <f>SUM(H11:H19)</f>
        <v>0</v>
      </c>
      <c r="I20" s="1"/>
      <c r="J20" s="1"/>
      <c r="K20" s="6">
        <f>SUM(K11:K19)</f>
        <v>0</v>
      </c>
    </row>
    <row r="21" spans="1:11">
      <c r="A21" s="1"/>
      <c r="B21" s="34"/>
      <c r="C21" s="1"/>
      <c r="D21" s="1"/>
      <c r="E21" s="1"/>
      <c r="F21" s="1"/>
      <c r="G21" s="1"/>
      <c r="H21" s="1"/>
      <c r="I21" s="1"/>
      <c r="J21" s="1"/>
      <c r="K21" s="1"/>
    </row>
    <row r="22" spans="1:11">
      <c r="A22" s="1"/>
      <c r="B22" s="38"/>
      <c r="C22" s="1"/>
      <c r="D22" s="1"/>
      <c r="E22" s="1"/>
      <c r="F22" s="1"/>
      <c r="G22" s="1"/>
      <c r="H22" s="1"/>
      <c r="I22" s="1"/>
      <c r="J22" s="1"/>
      <c r="K22" s="1"/>
    </row>
    <row r="23" spans="1:11">
      <c r="A23" s="1"/>
      <c r="B23" s="1"/>
      <c r="C23" s="1"/>
      <c r="D23" s="1"/>
      <c r="E23" s="1"/>
      <c r="F23" s="1"/>
      <c r="G23" s="1"/>
      <c r="H23" s="76"/>
      <c r="I23" s="76"/>
      <c r="J23" s="76"/>
      <c r="K23" s="7"/>
    </row>
    <row r="28" spans="1:11" ht="27" customHeight="1"/>
  </sheetData>
  <mergeCells count="17">
    <mergeCell ref="A1:K1"/>
    <mergeCell ref="A2:K2"/>
    <mergeCell ref="A3:K3"/>
    <mergeCell ref="A5:K5"/>
    <mergeCell ref="K8:K9"/>
    <mergeCell ref="A6:K6"/>
    <mergeCell ref="A8:A9"/>
    <mergeCell ref="B8:B9"/>
    <mergeCell ref="C8:C9"/>
    <mergeCell ref="D8:D9"/>
    <mergeCell ref="E8:E9"/>
    <mergeCell ref="H23:J23"/>
    <mergeCell ref="F8:F9"/>
    <mergeCell ref="G8:G9"/>
    <mergeCell ref="H8:H9"/>
    <mergeCell ref="I8:J8"/>
    <mergeCell ref="E20:G20"/>
  </mergeCells>
  <pageMargins left="0.7" right="0.7" top="0.75" bottom="0.75" header="0.3" footer="0.3"/>
  <pageSetup paperSize="9" scale="93"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373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22.25" customHeight="1">
      <c r="A11" s="2">
        <v>1</v>
      </c>
      <c r="B11" s="13" t="s">
        <v>375</v>
      </c>
      <c r="C11" s="11"/>
      <c r="D11" s="11"/>
      <c r="E11" s="10" t="s">
        <v>12</v>
      </c>
      <c r="F11" s="14">
        <v>2500</v>
      </c>
      <c r="G11" s="2"/>
      <c r="H11" s="4">
        <f t="shared" ref="H11:H15" si="0">ROUND(F11*G11,2)</f>
        <v>0</v>
      </c>
      <c r="I11" s="2"/>
      <c r="J11" s="4">
        <f>+H11*I11%</f>
        <v>0</v>
      </c>
      <c r="K11" s="5">
        <f>ROUND(H11+J11,2)</f>
        <v>0</v>
      </c>
    </row>
    <row r="12" spans="1:11" ht="172.5" customHeight="1">
      <c r="A12" s="2">
        <v>2</v>
      </c>
      <c r="B12" s="13" t="s">
        <v>376</v>
      </c>
      <c r="C12" s="11"/>
      <c r="D12" s="11"/>
      <c r="E12" s="10" t="s">
        <v>12</v>
      </c>
      <c r="F12" s="14">
        <v>300</v>
      </c>
      <c r="G12" s="2"/>
      <c r="H12" s="4">
        <f t="shared" si="0"/>
        <v>0</v>
      </c>
      <c r="I12" s="2"/>
      <c r="J12" s="4">
        <f>+H12*I12%</f>
        <v>0</v>
      </c>
      <c r="K12" s="5">
        <f>ROUND(H12+J12,2)</f>
        <v>0</v>
      </c>
    </row>
    <row r="13" spans="1:11" ht="84.75" customHeight="1">
      <c r="A13" s="2">
        <v>3</v>
      </c>
      <c r="B13" s="13" t="s">
        <v>377</v>
      </c>
      <c r="C13" s="11"/>
      <c r="D13" s="11"/>
      <c r="E13" s="10" t="s">
        <v>12</v>
      </c>
      <c r="F13" s="14">
        <v>200</v>
      </c>
      <c r="G13" s="2"/>
      <c r="H13" s="4">
        <f t="shared" si="0"/>
        <v>0</v>
      </c>
      <c r="I13" s="2"/>
      <c r="J13" s="4">
        <f t="shared" ref="J13:J15" si="1">+H13*I13%</f>
        <v>0</v>
      </c>
      <c r="K13" s="5">
        <f t="shared" ref="K13:K15" si="2">ROUND(H13+J13,2)</f>
        <v>0</v>
      </c>
    </row>
    <row r="14" spans="1:11" ht="93.75" customHeight="1">
      <c r="A14" s="2">
        <v>4</v>
      </c>
      <c r="B14" s="13" t="s">
        <v>374</v>
      </c>
      <c r="C14" s="11"/>
      <c r="D14" s="11"/>
      <c r="E14" s="10" t="s">
        <v>12</v>
      </c>
      <c r="F14" s="14">
        <v>200</v>
      </c>
      <c r="G14" s="2"/>
      <c r="H14" s="4">
        <f t="shared" si="0"/>
        <v>0</v>
      </c>
      <c r="I14" s="2"/>
      <c r="J14" s="4">
        <f t="shared" si="1"/>
        <v>0</v>
      </c>
      <c r="K14" s="5">
        <f t="shared" si="2"/>
        <v>0</v>
      </c>
    </row>
    <row r="15" spans="1:11" ht="110.25" customHeight="1">
      <c r="A15" s="2">
        <v>5</v>
      </c>
      <c r="B15" s="13" t="s">
        <v>378</v>
      </c>
      <c r="C15" s="11"/>
      <c r="D15" s="11"/>
      <c r="E15" s="10" t="s">
        <v>12</v>
      </c>
      <c r="F15" s="14">
        <v>800</v>
      </c>
      <c r="G15" s="2"/>
      <c r="H15" s="4">
        <f t="shared" si="0"/>
        <v>0</v>
      </c>
      <c r="I15" s="2"/>
      <c r="J15" s="4">
        <f t="shared" si="1"/>
        <v>0</v>
      </c>
      <c r="K15" s="5">
        <f t="shared" si="2"/>
        <v>0</v>
      </c>
    </row>
    <row r="16" spans="1:11" ht="15" thickBot="1">
      <c r="A16" s="1"/>
      <c r="B16" s="1"/>
      <c r="C16" s="1"/>
      <c r="D16" s="1"/>
      <c r="E16" s="73" t="s">
        <v>10</v>
      </c>
      <c r="F16" s="74"/>
      <c r="G16" s="75"/>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6"/>
      <c r="I19" s="76"/>
      <c r="J19" s="76"/>
      <c r="K19" s="7"/>
    </row>
    <row r="24" spans="1:11" ht="30"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379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40.25">
      <c r="A11" s="2">
        <v>1</v>
      </c>
      <c r="B11" s="13" t="s">
        <v>380</v>
      </c>
      <c r="C11" s="11"/>
      <c r="D11" s="11"/>
      <c r="E11" s="10" t="s">
        <v>12</v>
      </c>
      <c r="F11" s="14">
        <v>180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31.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6.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381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63.75">
      <c r="A11" s="2">
        <v>1</v>
      </c>
      <c r="B11" s="13" t="s">
        <v>382</v>
      </c>
      <c r="C11" s="11"/>
      <c r="D11" s="11"/>
      <c r="E11" s="10" t="s">
        <v>12</v>
      </c>
      <c r="F11" s="14">
        <v>2000</v>
      </c>
      <c r="G11" s="2"/>
      <c r="H11" s="4">
        <f t="shared" ref="H11:H13" si="0">ROUND(F11*G11,2)</f>
        <v>0</v>
      </c>
      <c r="I11" s="2"/>
      <c r="J11" s="4">
        <f>+H11*I11%</f>
        <v>0</v>
      </c>
      <c r="K11" s="5">
        <f>ROUND(H11+J11,2)</f>
        <v>0</v>
      </c>
    </row>
    <row r="12" spans="1:11" ht="63.75">
      <c r="A12" s="2">
        <v>2</v>
      </c>
      <c r="B12" s="13" t="s">
        <v>383</v>
      </c>
      <c r="C12" s="11"/>
      <c r="D12" s="11"/>
      <c r="E12" s="10" t="s">
        <v>12</v>
      </c>
      <c r="F12" s="14">
        <v>100</v>
      </c>
      <c r="G12" s="2"/>
      <c r="H12" s="4">
        <f t="shared" si="0"/>
        <v>0</v>
      </c>
      <c r="I12" s="2"/>
      <c r="J12" s="4">
        <f t="shared" ref="J12:J13" si="1">+H12*I12%</f>
        <v>0</v>
      </c>
      <c r="K12" s="5">
        <f t="shared" ref="K12:K13" si="2">ROUND(H12+J12,2)</f>
        <v>0</v>
      </c>
    </row>
    <row r="13" spans="1:11" ht="51">
      <c r="A13" s="2">
        <v>3</v>
      </c>
      <c r="B13" s="13" t="s">
        <v>384</v>
      </c>
      <c r="C13" s="11"/>
      <c r="D13" s="11"/>
      <c r="E13" s="10" t="s">
        <v>12</v>
      </c>
      <c r="F13" s="14">
        <v>1</v>
      </c>
      <c r="G13" s="2"/>
      <c r="H13" s="4">
        <f t="shared" si="0"/>
        <v>0</v>
      </c>
      <c r="I13" s="2"/>
      <c r="J13" s="4">
        <f t="shared" si="1"/>
        <v>0</v>
      </c>
      <c r="K13" s="5">
        <f t="shared" si="2"/>
        <v>0</v>
      </c>
    </row>
    <row r="14" spans="1:11" ht="15" thickBot="1">
      <c r="A14" s="1"/>
      <c r="B14" s="1"/>
      <c r="C14" s="1"/>
      <c r="D14" s="1"/>
      <c r="E14" s="73" t="s">
        <v>10</v>
      </c>
      <c r="F14" s="74"/>
      <c r="G14" s="75"/>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6"/>
      <c r="I17" s="76"/>
      <c r="J17" s="76"/>
      <c r="K17" s="7"/>
    </row>
    <row r="22" spans="1:11" ht="29.2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activeCell="I25" sqref="I2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4"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385</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86.5" customHeight="1">
      <c r="A11" s="2">
        <v>1</v>
      </c>
      <c r="B11" s="13" t="s">
        <v>387</v>
      </c>
      <c r="C11" s="11"/>
      <c r="D11" s="11"/>
      <c r="E11" s="10" t="s">
        <v>16</v>
      </c>
      <c r="F11" s="14">
        <v>300</v>
      </c>
      <c r="G11" s="2"/>
      <c r="H11" s="4">
        <f t="shared" ref="H11:H25" si="0">ROUND(F11*G11,2)</f>
        <v>0</v>
      </c>
      <c r="I11" s="2"/>
      <c r="J11" s="4">
        <f>+H11*I11%</f>
        <v>0</v>
      </c>
      <c r="K11" s="5">
        <f>ROUND(H11+J11,2)</f>
        <v>0</v>
      </c>
    </row>
    <row r="12" spans="1:11" ht="288" customHeight="1">
      <c r="A12" s="2">
        <v>2</v>
      </c>
      <c r="B12" s="13" t="s">
        <v>388</v>
      </c>
      <c r="C12" s="11"/>
      <c r="D12" s="11"/>
      <c r="E12" s="10" t="s">
        <v>16</v>
      </c>
      <c r="F12" s="14">
        <v>12000</v>
      </c>
      <c r="G12" s="2"/>
      <c r="H12" s="4">
        <f t="shared" si="0"/>
        <v>0</v>
      </c>
      <c r="I12" s="2"/>
      <c r="J12" s="4">
        <f t="shared" ref="J12:J18" si="1">+H12*I12%</f>
        <v>0</v>
      </c>
      <c r="K12" s="5">
        <f>ROUND(H12+J12,2)</f>
        <v>0</v>
      </c>
    </row>
    <row r="13" spans="1:11" ht="237.75" customHeight="1">
      <c r="A13" s="2">
        <v>3</v>
      </c>
      <c r="B13" s="13" t="s">
        <v>389</v>
      </c>
      <c r="C13" s="11"/>
      <c r="D13" s="11"/>
      <c r="E13" s="10" t="s">
        <v>16</v>
      </c>
      <c r="F13" s="14">
        <v>1000</v>
      </c>
      <c r="G13" s="2"/>
      <c r="H13" s="4">
        <f t="shared" si="0"/>
        <v>0</v>
      </c>
      <c r="I13" s="2"/>
      <c r="J13" s="4">
        <f t="shared" si="1"/>
        <v>0</v>
      </c>
      <c r="K13" s="5">
        <f t="shared" ref="K13:K25" si="2">ROUND(H13+J13,2)</f>
        <v>0</v>
      </c>
    </row>
    <row r="14" spans="1:11" ht="315" customHeight="1">
      <c r="A14" s="2">
        <v>4</v>
      </c>
      <c r="B14" s="13" t="s">
        <v>390</v>
      </c>
      <c r="C14" s="11"/>
      <c r="D14" s="11"/>
      <c r="E14" s="10" t="s">
        <v>16</v>
      </c>
      <c r="F14" s="14">
        <v>200</v>
      </c>
      <c r="G14" s="2"/>
      <c r="H14" s="4">
        <f t="shared" si="0"/>
        <v>0</v>
      </c>
      <c r="I14" s="2"/>
      <c r="J14" s="4">
        <f t="shared" si="1"/>
        <v>0</v>
      </c>
      <c r="K14" s="5">
        <f t="shared" si="2"/>
        <v>0</v>
      </c>
    </row>
    <row r="15" spans="1:11" ht="409.5" customHeight="1">
      <c r="A15" s="2">
        <v>5</v>
      </c>
      <c r="B15" s="13" t="s">
        <v>673</v>
      </c>
      <c r="C15" s="11"/>
      <c r="D15" s="11"/>
      <c r="E15" s="10" t="s">
        <v>16</v>
      </c>
      <c r="F15" s="14">
        <v>1200</v>
      </c>
      <c r="G15" s="2"/>
      <c r="H15" s="4">
        <f t="shared" si="0"/>
        <v>0</v>
      </c>
      <c r="I15" s="2"/>
      <c r="J15" s="4">
        <f t="shared" si="1"/>
        <v>0</v>
      </c>
      <c r="K15" s="5">
        <f t="shared" si="2"/>
        <v>0</v>
      </c>
    </row>
    <row r="16" spans="1:11" ht="337.5" customHeight="1">
      <c r="A16" s="2">
        <v>6</v>
      </c>
      <c r="B16" s="13" t="s">
        <v>674</v>
      </c>
      <c r="C16" s="11"/>
      <c r="D16" s="11"/>
      <c r="E16" s="10" t="s">
        <v>16</v>
      </c>
      <c r="F16" s="14">
        <v>200</v>
      </c>
      <c r="G16" s="2"/>
      <c r="H16" s="4">
        <f t="shared" si="0"/>
        <v>0</v>
      </c>
      <c r="I16" s="2"/>
      <c r="J16" s="4">
        <f t="shared" si="1"/>
        <v>0</v>
      </c>
      <c r="K16" s="5">
        <f t="shared" si="2"/>
        <v>0</v>
      </c>
    </row>
    <row r="17" spans="1:11" ht="407.25" customHeight="1">
      <c r="A17" s="2">
        <v>7</v>
      </c>
      <c r="B17" s="13" t="s">
        <v>675</v>
      </c>
      <c r="C17" s="11"/>
      <c r="D17" s="11"/>
      <c r="E17" s="10" t="s">
        <v>16</v>
      </c>
      <c r="F17" s="14">
        <v>200</v>
      </c>
      <c r="G17" s="2"/>
      <c r="H17" s="4">
        <f t="shared" si="0"/>
        <v>0</v>
      </c>
      <c r="I17" s="2"/>
      <c r="J17" s="4">
        <f t="shared" si="1"/>
        <v>0</v>
      </c>
      <c r="K17" s="5">
        <f t="shared" si="2"/>
        <v>0</v>
      </c>
    </row>
    <row r="18" spans="1:11" ht="321" customHeight="1">
      <c r="A18" s="2">
        <v>8</v>
      </c>
      <c r="B18" s="13" t="s">
        <v>676</v>
      </c>
      <c r="C18" s="11"/>
      <c r="D18" s="11"/>
      <c r="E18" s="10" t="s">
        <v>16</v>
      </c>
      <c r="F18" s="14">
        <v>200</v>
      </c>
      <c r="G18" s="2"/>
      <c r="H18" s="4">
        <f t="shared" si="0"/>
        <v>0</v>
      </c>
      <c r="I18" s="2"/>
      <c r="J18" s="4">
        <f t="shared" si="1"/>
        <v>0</v>
      </c>
      <c r="K18" s="5">
        <f t="shared" si="2"/>
        <v>0</v>
      </c>
    </row>
    <row r="19" spans="1:11" ht="224.25" customHeight="1">
      <c r="A19" s="2">
        <v>9</v>
      </c>
      <c r="B19" s="13" t="s">
        <v>677</v>
      </c>
      <c r="C19" s="11"/>
      <c r="D19" s="11"/>
      <c r="E19" s="10" t="s">
        <v>225</v>
      </c>
      <c r="F19" s="14">
        <v>30000</v>
      </c>
      <c r="G19" s="2"/>
      <c r="H19" s="4">
        <f t="shared" si="0"/>
        <v>0</v>
      </c>
      <c r="I19" s="2"/>
      <c r="J19" s="4">
        <f t="shared" ref="J19:J25" si="3">+H19*I19%</f>
        <v>0</v>
      </c>
      <c r="K19" s="5">
        <f t="shared" si="2"/>
        <v>0</v>
      </c>
    </row>
    <row r="20" spans="1:11" ht="228.75" customHeight="1">
      <c r="A20" s="2">
        <v>10</v>
      </c>
      <c r="B20" s="13" t="s">
        <v>678</v>
      </c>
      <c r="C20" s="11"/>
      <c r="D20" s="11"/>
      <c r="E20" s="10" t="s">
        <v>225</v>
      </c>
      <c r="F20" s="14">
        <v>3000</v>
      </c>
      <c r="G20" s="2"/>
      <c r="H20" s="4">
        <f t="shared" si="0"/>
        <v>0</v>
      </c>
      <c r="I20" s="2"/>
      <c r="J20" s="4">
        <f t="shared" si="3"/>
        <v>0</v>
      </c>
      <c r="K20" s="5">
        <f t="shared" si="2"/>
        <v>0</v>
      </c>
    </row>
    <row r="21" spans="1:11" ht="251.25" customHeight="1">
      <c r="A21" s="2">
        <v>11</v>
      </c>
      <c r="B21" s="13" t="s">
        <v>679</v>
      </c>
      <c r="C21" s="11"/>
      <c r="D21" s="11"/>
      <c r="E21" s="10" t="s">
        <v>225</v>
      </c>
      <c r="F21" s="14">
        <v>2600</v>
      </c>
      <c r="G21" s="2"/>
      <c r="H21" s="4">
        <f t="shared" si="0"/>
        <v>0</v>
      </c>
      <c r="I21" s="2"/>
      <c r="J21" s="4">
        <f t="shared" si="3"/>
        <v>0</v>
      </c>
      <c r="K21" s="5">
        <f t="shared" si="2"/>
        <v>0</v>
      </c>
    </row>
    <row r="22" spans="1:11" ht="274.5" customHeight="1">
      <c r="A22" s="2">
        <v>12</v>
      </c>
      <c r="B22" s="13" t="s">
        <v>680</v>
      </c>
      <c r="C22" s="11"/>
      <c r="D22" s="11"/>
      <c r="E22" s="10" t="s">
        <v>225</v>
      </c>
      <c r="F22" s="14">
        <v>900</v>
      </c>
      <c r="G22" s="2"/>
      <c r="H22" s="4">
        <f t="shared" si="0"/>
        <v>0</v>
      </c>
      <c r="I22" s="2"/>
      <c r="J22" s="4">
        <f t="shared" si="3"/>
        <v>0</v>
      </c>
      <c r="K22" s="5">
        <f t="shared" si="2"/>
        <v>0</v>
      </c>
    </row>
    <row r="23" spans="1:11" ht="249" customHeight="1">
      <c r="A23" s="2">
        <v>13</v>
      </c>
      <c r="B23" s="13" t="s">
        <v>391</v>
      </c>
      <c r="C23" s="11"/>
      <c r="D23" s="11"/>
      <c r="E23" s="10" t="s">
        <v>225</v>
      </c>
      <c r="F23" s="14">
        <v>3000</v>
      </c>
      <c r="G23" s="2"/>
      <c r="H23" s="4">
        <f t="shared" si="0"/>
        <v>0</v>
      </c>
      <c r="I23" s="2"/>
      <c r="J23" s="4">
        <f t="shared" si="3"/>
        <v>0</v>
      </c>
      <c r="K23" s="5">
        <f t="shared" si="2"/>
        <v>0</v>
      </c>
    </row>
    <row r="24" spans="1:11" ht="120.75" customHeight="1">
      <c r="A24" s="2">
        <v>15</v>
      </c>
      <c r="B24" s="13" t="s">
        <v>681</v>
      </c>
      <c r="C24" s="11"/>
      <c r="D24" s="11"/>
      <c r="E24" s="10" t="s">
        <v>225</v>
      </c>
      <c r="F24" s="14">
        <v>25</v>
      </c>
      <c r="G24" s="2"/>
      <c r="H24" s="4">
        <f t="shared" si="0"/>
        <v>0</v>
      </c>
      <c r="I24" s="2"/>
      <c r="J24" s="4">
        <f t="shared" si="3"/>
        <v>0</v>
      </c>
      <c r="K24" s="5">
        <f t="shared" si="2"/>
        <v>0</v>
      </c>
    </row>
    <row r="25" spans="1:11" ht="57.75" customHeight="1">
      <c r="A25" s="2">
        <v>16</v>
      </c>
      <c r="B25" s="13" t="s">
        <v>386</v>
      </c>
      <c r="C25" s="11"/>
      <c r="D25" s="11"/>
      <c r="E25" s="10" t="s">
        <v>16</v>
      </c>
      <c r="F25" s="14">
        <v>5</v>
      </c>
      <c r="G25" s="2"/>
      <c r="H25" s="4">
        <f t="shared" si="0"/>
        <v>0</v>
      </c>
      <c r="I25" s="2"/>
      <c r="J25" s="4">
        <f t="shared" si="3"/>
        <v>0</v>
      </c>
      <c r="K25" s="5">
        <f t="shared" si="2"/>
        <v>0</v>
      </c>
    </row>
    <row r="26" spans="1:11" ht="15" thickBot="1">
      <c r="A26" s="1"/>
      <c r="B26" s="1"/>
      <c r="C26" s="1"/>
      <c r="D26" s="1"/>
      <c r="E26" s="73" t="s">
        <v>10</v>
      </c>
      <c r="F26" s="74"/>
      <c r="G26" s="75"/>
      <c r="H26" s="6">
        <f>SUM(H11:H25)</f>
        <v>0</v>
      </c>
      <c r="I26" s="1"/>
      <c r="J26" s="1"/>
      <c r="K26" s="6">
        <f>SUM(K11:K25)</f>
        <v>0</v>
      </c>
    </row>
    <row r="27" spans="1:11">
      <c r="A27" s="1"/>
      <c r="B27" s="34"/>
      <c r="C27" s="1"/>
      <c r="D27" s="1"/>
      <c r="E27" s="1"/>
      <c r="F27" s="1"/>
      <c r="G27" s="1"/>
      <c r="H27" s="1"/>
      <c r="I27" s="1"/>
      <c r="J27" s="1"/>
      <c r="K27" s="1"/>
    </row>
    <row r="28" spans="1:11">
      <c r="A28" s="1"/>
      <c r="B28" s="38"/>
      <c r="C28" s="1"/>
      <c r="D28" s="1"/>
      <c r="E28" s="1"/>
      <c r="F28" s="1"/>
      <c r="G28" s="1"/>
      <c r="H28" s="1"/>
      <c r="I28" s="1"/>
      <c r="J28" s="1"/>
      <c r="K28" s="1"/>
    </row>
    <row r="29" spans="1:11">
      <c r="A29" s="1"/>
      <c r="B29" s="1"/>
      <c r="C29" s="1"/>
      <c r="D29" s="1"/>
      <c r="E29" s="1"/>
      <c r="F29" s="1"/>
      <c r="G29" s="1"/>
      <c r="H29" s="76"/>
      <c r="I29" s="76"/>
      <c r="J29" s="76"/>
      <c r="K29" s="7"/>
    </row>
    <row r="34" ht="32.25" customHeight="1"/>
  </sheetData>
  <mergeCells count="17">
    <mergeCell ref="A1:K1"/>
    <mergeCell ref="A2:K2"/>
    <mergeCell ref="A3:K3"/>
    <mergeCell ref="A5:K5"/>
    <mergeCell ref="K8:K9"/>
    <mergeCell ref="A6:K6"/>
    <mergeCell ref="A8:A9"/>
    <mergeCell ref="B8:B9"/>
    <mergeCell ref="C8:C9"/>
    <mergeCell ref="D8:D9"/>
    <mergeCell ref="E8:E9"/>
    <mergeCell ref="H29:J29"/>
    <mergeCell ref="F8:F9"/>
    <mergeCell ref="G8:G9"/>
    <mergeCell ref="H8:H9"/>
    <mergeCell ref="I8:J8"/>
    <mergeCell ref="E26:G26"/>
  </mergeCells>
  <pageMargins left="0.7" right="0.7" top="0.75" bottom="0.75" header="0.3" footer="0.3"/>
  <pageSetup paperSize="9" scale="93"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6"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392</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31.25" customHeight="1">
      <c r="A11" s="2">
        <v>1</v>
      </c>
      <c r="B11" s="13" t="s">
        <v>398</v>
      </c>
      <c r="C11" s="11"/>
      <c r="D11" s="11"/>
      <c r="E11" s="10" t="s">
        <v>12</v>
      </c>
      <c r="F11" s="14">
        <v>800</v>
      </c>
      <c r="G11" s="2"/>
      <c r="H11" s="4">
        <f t="shared" ref="H11:H16" si="0">ROUND(F11*G11,2)</f>
        <v>0</v>
      </c>
      <c r="I11" s="2"/>
      <c r="J11" s="4">
        <f>+H11*I11%</f>
        <v>0</v>
      </c>
      <c r="K11" s="5">
        <f>ROUND(H11+J11,2)</f>
        <v>0</v>
      </c>
    </row>
    <row r="12" spans="1:11" ht="134.25" customHeight="1">
      <c r="A12" s="2">
        <v>2</v>
      </c>
      <c r="B12" s="13" t="s">
        <v>393</v>
      </c>
      <c r="C12" s="11"/>
      <c r="D12" s="11"/>
      <c r="E12" s="10" t="s">
        <v>12</v>
      </c>
      <c r="F12" s="14">
        <v>300</v>
      </c>
      <c r="G12" s="2"/>
      <c r="H12" s="4">
        <f t="shared" si="0"/>
        <v>0</v>
      </c>
      <c r="I12" s="2"/>
      <c r="J12" s="4">
        <f t="shared" ref="J12:J16" si="1">+H12*I12%</f>
        <v>0</v>
      </c>
      <c r="K12" s="5">
        <f t="shared" ref="K12:K16" si="2">ROUND(H12+J12,2)</f>
        <v>0</v>
      </c>
    </row>
    <row r="13" spans="1:11" ht="41.25" customHeight="1">
      <c r="A13" s="2">
        <v>3</v>
      </c>
      <c r="B13" s="13" t="s">
        <v>394</v>
      </c>
      <c r="C13" s="11"/>
      <c r="D13" s="11"/>
      <c r="E13" s="10" t="s">
        <v>12</v>
      </c>
      <c r="F13" s="14">
        <v>4000</v>
      </c>
      <c r="G13" s="2"/>
      <c r="H13" s="4">
        <f t="shared" si="0"/>
        <v>0</v>
      </c>
      <c r="I13" s="2"/>
      <c r="J13" s="4">
        <f t="shared" si="1"/>
        <v>0</v>
      </c>
      <c r="K13" s="5">
        <f t="shared" si="2"/>
        <v>0</v>
      </c>
    </row>
    <row r="14" spans="1:11" ht="45" customHeight="1">
      <c r="A14" s="2">
        <v>4</v>
      </c>
      <c r="B14" s="13" t="s">
        <v>395</v>
      </c>
      <c r="C14" s="11"/>
      <c r="D14" s="11"/>
      <c r="E14" s="10" t="s">
        <v>12</v>
      </c>
      <c r="F14" s="14">
        <v>4000</v>
      </c>
      <c r="G14" s="2"/>
      <c r="H14" s="4">
        <f t="shared" si="0"/>
        <v>0</v>
      </c>
      <c r="I14" s="2"/>
      <c r="J14" s="4">
        <f t="shared" si="1"/>
        <v>0</v>
      </c>
      <c r="K14" s="5">
        <f t="shared" si="2"/>
        <v>0</v>
      </c>
    </row>
    <row r="15" spans="1:11" ht="54.75" customHeight="1">
      <c r="A15" s="2">
        <v>5</v>
      </c>
      <c r="B15" s="13" t="s">
        <v>396</v>
      </c>
      <c r="C15" s="11"/>
      <c r="D15" s="11"/>
      <c r="E15" s="10" t="s">
        <v>12</v>
      </c>
      <c r="F15" s="14">
        <v>5000</v>
      </c>
      <c r="G15" s="2"/>
      <c r="H15" s="4">
        <f t="shared" si="0"/>
        <v>0</v>
      </c>
      <c r="I15" s="2"/>
      <c r="J15" s="4">
        <f t="shared" si="1"/>
        <v>0</v>
      </c>
      <c r="K15" s="5">
        <f t="shared" si="2"/>
        <v>0</v>
      </c>
    </row>
    <row r="16" spans="1:11" ht="76.5">
      <c r="A16" s="2">
        <v>6</v>
      </c>
      <c r="B16" s="13" t="s">
        <v>397</v>
      </c>
      <c r="C16" s="11"/>
      <c r="D16" s="11"/>
      <c r="E16" s="10" t="s">
        <v>50</v>
      </c>
      <c r="F16" s="14">
        <v>4500</v>
      </c>
      <c r="G16" s="2"/>
      <c r="H16" s="4">
        <f t="shared" si="0"/>
        <v>0</v>
      </c>
      <c r="I16" s="2"/>
      <c r="J16" s="4">
        <f t="shared" si="1"/>
        <v>0</v>
      </c>
      <c r="K16" s="5">
        <f t="shared" si="2"/>
        <v>0</v>
      </c>
    </row>
    <row r="17" spans="1:11" ht="15" thickBot="1">
      <c r="A17" s="1"/>
      <c r="B17" s="1"/>
      <c r="C17" s="1"/>
      <c r="D17" s="1"/>
      <c r="E17" s="73" t="s">
        <v>10</v>
      </c>
      <c r="F17" s="74"/>
      <c r="G17" s="75"/>
      <c r="H17" s="6">
        <f>SUM(H11:H16)</f>
        <v>0</v>
      </c>
      <c r="I17" s="1"/>
      <c r="J17" s="1"/>
      <c r="K17" s="6">
        <f>SUM(K11:K16)</f>
        <v>0</v>
      </c>
    </row>
    <row r="18" spans="1:11">
      <c r="A18" s="1"/>
      <c r="B18" s="34"/>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6"/>
      <c r="I20" s="76"/>
      <c r="J20" s="76"/>
      <c r="K20" s="7"/>
    </row>
    <row r="25" spans="1:11" ht="30"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7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I23" sqref="I23:I2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399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63.75">
      <c r="A11" s="54">
        <v>1</v>
      </c>
      <c r="B11" s="55" t="s">
        <v>720</v>
      </c>
      <c r="C11" s="56"/>
      <c r="D11" s="56"/>
      <c r="E11" s="57"/>
      <c r="F11" s="58"/>
      <c r="G11" s="54"/>
      <c r="H11" s="59"/>
      <c r="I11" s="54"/>
      <c r="J11" s="59"/>
      <c r="K11" s="60"/>
    </row>
    <row r="12" spans="1:11" ht="25.5">
      <c r="A12" s="2" t="s">
        <v>62</v>
      </c>
      <c r="B12" s="13" t="s">
        <v>703</v>
      </c>
      <c r="C12" s="11"/>
      <c r="D12" s="11"/>
      <c r="E12" s="10" t="s">
        <v>12</v>
      </c>
      <c r="F12" s="14">
        <v>90</v>
      </c>
      <c r="G12" s="2"/>
      <c r="H12" s="4">
        <f t="shared" ref="H12:H15" si="0">ROUND(F12*G12,2)</f>
        <v>0</v>
      </c>
      <c r="I12" s="2"/>
      <c r="J12" s="4">
        <f t="shared" ref="J12:J15" si="1">+H12*I12%</f>
        <v>0</v>
      </c>
      <c r="K12" s="5">
        <f t="shared" ref="K12:K15" si="2">ROUND(H12+J12,2)</f>
        <v>0</v>
      </c>
    </row>
    <row r="13" spans="1:11" ht="25.5">
      <c r="A13" s="2" t="s">
        <v>63</v>
      </c>
      <c r="B13" s="13" t="s">
        <v>704</v>
      </c>
      <c r="C13" s="11"/>
      <c r="D13" s="11"/>
      <c r="E13" s="10" t="s">
        <v>16</v>
      </c>
      <c r="F13" s="14">
        <v>1</v>
      </c>
      <c r="G13" s="2"/>
      <c r="H13" s="4">
        <f t="shared" si="0"/>
        <v>0</v>
      </c>
      <c r="I13" s="2"/>
      <c r="J13" s="4">
        <f t="shared" si="1"/>
        <v>0</v>
      </c>
      <c r="K13" s="5">
        <f t="shared" si="2"/>
        <v>0</v>
      </c>
    </row>
    <row r="14" spans="1:11" ht="25.5">
      <c r="A14" s="2" t="s">
        <v>495</v>
      </c>
      <c r="B14" s="13" t="s">
        <v>705</v>
      </c>
      <c r="C14" s="11"/>
      <c r="D14" s="11"/>
      <c r="E14" s="10" t="s">
        <v>16</v>
      </c>
      <c r="F14" s="14">
        <v>1</v>
      </c>
      <c r="G14" s="2"/>
      <c r="H14" s="4">
        <f t="shared" si="0"/>
        <v>0</v>
      </c>
      <c r="I14" s="2"/>
      <c r="J14" s="4">
        <f t="shared" si="1"/>
        <v>0</v>
      </c>
      <c r="K14" s="5">
        <f t="shared" si="2"/>
        <v>0</v>
      </c>
    </row>
    <row r="15" spans="1:11" ht="25.5">
      <c r="A15" s="2" t="s">
        <v>496</v>
      </c>
      <c r="B15" s="13" t="s">
        <v>718</v>
      </c>
      <c r="C15" s="11"/>
      <c r="D15" s="11"/>
      <c r="E15" s="10" t="s">
        <v>16</v>
      </c>
      <c r="F15" s="14">
        <v>1</v>
      </c>
      <c r="G15" s="2"/>
      <c r="H15" s="4">
        <f t="shared" si="0"/>
        <v>0</v>
      </c>
      <c r="I15" s="2"/>
      <c r="J15" s="4">
        <f t="shared" si="1"/>
        <v>0</v>
      </c>
      <c r="K15" s="5">
        <f t="shared" si="2"/>
        <v>0</v>
      </c>
    </row>
    <row r="16" spans="1:11" ht="63.75">
      <c r="A16" s="54">
        <v>2</v>
      </c>
      <c r="B16" s="55" t="s">
        <v>719</v>
      </c>
      <c r="C16" s="56"/>
      <c r="D16" s="56"/>
      <c r="E16" s="57"/>
      <c r="F16" s="58"/>
      <c r="G16" s="54"/>
      <c r="H16" s="59"/>
      <c r="I16" s="54"/>
      <c r="J16" s="59"/>
      <c r="K16" s="60"/>
    </row>
    <row r="17" spans="1:11" ht="25.5">
      <c r="A17" s="2" t="s">
        <v>64</v>
      </c>
      <c r="B17" s="13" t="s">
        <v>703</v>
      </c>
      <c r="C17" s="11"/>
      <c r="D17" s="11"/>
      <c r="E17" s="61" t="s">
        <v>12</v>
      </c>
      <c r="F17" s="62">
        <v>40</v>
      </c>
      <c r="G17" s="63"/>
      <c r="H17" s="64">
        <f t="shared" ref="H17:H20" si="3">ROUND(F17*G17,2)</f>
        <v>0</v>
      </c>
      <c r="I17" s="63"/>
      <c r="J17" s="64">
        <f t="shared" ref="J17:J20" si="4">+H17*I17%</f>
        <v>0</v>
      </c>
      <c r="K17" s="65">
        <f t="shared" ref="K17:K20" si="5">ROUND(H17+J17,2)</f>
        <v>0</v>
      </c>
    </row>
    <row r="18" spans="1:11" ht="25.5">
      <c r="A18" s="2" t="s">
        <v>65</v>
      </c>
      <c r="B18" s="13" t="s">
        <v>704</v>
      </c>
      <c r="C18" s="11"/>
      <c r="D18" s="11"/>
      <c r="E18" s="61" t="s">
        <v>16</v>
      </c>
      <c r="F18" s="62">
        <v>1</v>
      </c>
      <c r="G18" s="63"/>
      <c r="H18" s="64">
        <f t="shared" si="3"/>
        <v>0</v>
      </c>
      <c r="I18" s="63"/>
      <c r="J18" s="64">
        <f t="shared" si="4"/>
        <v>0</v>
      </c>
      <c r="K18" s="65">
        <f t="shared" si="5"/>
        <v>0</v>
      </c>
    </row>
    <row r="19" spans="1:11" ht="25.5">
      <c r="A19" s="2" t="s">
        <v>66</v>
      </c>
      <c r="B19" s="13" t="s">
        <v>705</v>
      </c>
      <c r="C19" s="11"/>
      <c r="D19" s="11"/>
      <c r="E19" s="61" t="s">
        <v>16</v>
      </c>
      <c r="F19" s="62">
        <v>1</v>
      </c>
      <c r="G19" s="63"/>
      <c r="H19" s="64">
        <f t="shared" si="3"/>
        <v>0</v>
      </c>
      <c r="I19" s="63"/>
      <c r="J19" s="64">
        <f t="shared" si="4"/>
        <v>0</v>
      </c>
      <c r="K19" s="65">
        <f t="shared" si="5"/>
        <v>0</v>
      </c>
    </row>
    <row r="20" spans="1:11" ht="25.5">
      <c r="A20" s="2" t="s">
        <v>67</v>
      </c>
      <c r="B20" s="13" t="s">
        <v>718</v>
      </c>
      <c r="C20" s="11"/>
      <c r="D20" s="11"/>
      <c r="E20" s="61" t="s">
        <v>16</v>
      </c>
      <c r="F20" s="62">
        <v>1</v>
      </c>
      <c r="G20" s="63"/>
      <c r="H20" s="64">
        <f t="shared" si="3"/>
        <v>0</v>
      </c>
      <c r="I20" s="63"/>
      <c r="J20" s="64">
        <f t="shared" si="4"/>
        <v>0</v>
      </c>
      <c r="K20" s="65">
        <f t="shared" si="5"/>
        <v>0</v>
      </c>
    </row>
    <row r="21" spans="1:11" ht="63.75">
      <c r="A21" s="2">
        <v>3</v>
      </c>
      <c r="B21" s="13" t="s">
        <v>721</v>
      </c>
      <c r="C21" s="11"/>
      <c r="D21" s="11"/>
      <c r="E21" s="10"/>
      <c r="F21" s="14"/>
      <c r="G21" s="2"/>
      <c r="H21" s="4"/>
      <c r="I21" s="2"/>
      <c r="J21" s="4"/>
      <c r="K21" s="5"/>
    </row>
    <row r="22" spans="1:11" ht="25.5">
      <c r="A22" s="2" t="s">
        <v>722</v>
      </c>
      <c r="B22" s="13" t="s">
        <v>703</v>
      </c>
      <c r="C22" s="11"/>
      <c r="D22" s="11"/>
      <c r="E22" s="10" t="s">
        <v>12</v>
      </c>
      <c r="F22" s="14">
        <v>30</v>
      </c>
      <c r="G22" s="2"/>
      <c r="H22" s="4">
        <f t="shared" ref="H22:H25" si="6">ROUND(F22*G22,2)</f>
        <v>0</v>
      </c>
      <c r="I22" s="2"/>
      <c r="J22" s="4">
        <f t="shared" ref="J22:J25" si="7">+H22*I22%</f>
        <v>0</v>
      </c>
      <c r="K22" s="5">
        <f t="shared" ref="K22:K25" si="8">ROUND(H22+J22,2)</f>
        <v>0</v>
      </c>
    </row>
    <row r="23" spans="1:11" ht="25.5">
      <c r="A23" s="2" t="s">
        <v>723</v>
      </c>
      <c r="B23" s="13" t="s">
        <v>727</v>
      </c>
      <c r="C23" s="11"/>
      <c r="D23" s="11"/>
      <c r="E23" s="10" t="s">
        <v>16</v>
      </c>
      <c r="F23" s="14">
        <v>1</v>
      </c>
      <c r="G23" s="2"/>
      <c r="H23" s="4">
        <f t="shared" si="6"/>
        <v>0</v>
      </c>
      <c r="I23" s="2"/>
      <c r="J23" s="4">
        <f t="shared" si="7"/>
        <v>0</v>
      </c>
      <c r="K23" s="5">
        <f t="shared" si="8"/>
        <v>0</v>
      </c>
    </row>
    <row r="24" spans="1:11" ht="25.5">
      <c r="A24" s="2" t="s">
        <v>724</v>
      </c>
      <c r="B24" s="13" t="s">
        <v>726</v>
      </c>
      <c r="C24" s="11"/>
      <c r="D24" s="11"/>
      <c r="E24" s="10" t="s">
        <v>16</v>
      </c>
      <c r="F24" s="14">
        <v>1</v>
      </c>
      <c r="G24" s="2"/>
      <c r="H24" s="4">
        <f t="shared" si="6"/>
        <v>0</v>
      </c>
      <c r="I24" s="2"/>
      <c r="J24" s="4">
        <f t="shared" si="7"/>
        <v>0</v>
      </c>
      <c r="K24" s="5">
        <f t="shared" si="8"/>
        <v>0</v>
      </c>
    </row>
    <row r="25" spans="1:11" ht="25.5">
      <c r="A25" s="2" t="s">
        <v>725</v>
      </c>
      <c r="B25" s="13" t="s">
        <v>718</v>
      </c>
      <c r="C25" s="11"/>
      <c r="D25" s="11"/>
      <c r="E25" s="10" t="s">
        <v>16</v>
      </c>
      <c r="F25" s="14">
        <v>1</v>
      </c>
      <c r="G25" s="2"/>
      <c r="H25" s="4">
        <f t="shared" si="6"/>
        <v>0</v>
      </c>
      <c r="I25" s="2"/>
      <c r="J25" s="4">
        <f t="shared" si="7"/>
        <v>0</v>
      </c>
      <c r="K25" s="5">
        <f t="shared" si="8"/>
        <v>0</v>
      </c>
    </row>
    <row r="26" spans="1:11" ht="119.25" customHeight="1">
      <c r="A26" s="2">
        <v>4</v>
      </c>
      <c r="B26" s="13" t="s">
        <v>728</v>
      </c>
      <c r="C26" s="11"/>
      <c r="D26" s="11"/>
      <c r="E26" s="10" t="s">
        <v>12</v>
      </c>
      <c r="F26" s="14">
        <v>6</v>
      </c>
      <c r="G26" s="2"/>
      <c r="H26" s="4">
        <f t="shared" ref="H26" si="9">ROUND(F26*G26,2)</f>
        <v>0</v>
      </c>
      <c r="I26" s="2"/>
      <c r="J26" s="4">
        <f t="shared" ref="J26" si="10">+H26*I26%</f>
        <v>0</v>
      </c>
      <c r="K26" s="5">
        <f t="shared" ref="K26" si="11">ROUND(H26+J26,2)</f>
        <v>0</v>
      </c>
    </row>
    <row r="27" spans="1:11" ht="120.75" customHeight="1">
      <c r="A27" s="2">
        <v>5</v>
      </c>
      <c r="B27" s="13" t="s">
        <v>729</v>
      </c>
      <c r="C27" s="11"/>
      <c r="D27" s="11"/>
      <c r="E27" s="10" t="s">
        <v>12</v>
      </c>
      <c r="F27" s="14">
        <v>3</v>
      </c>
      <c r="G27" s="2"/>
      <c r="H27" s="4">
        <f t="shared" ref="H27" si="12">ROUND(F27*G27,2)</f>
        <v>0</v>
      </c>
      <c r="I27" s="2"/>
      <c r="J27" s="4">
        <f t="shared" ref="J27" si="13">+H27*I27%</f>
        <v>0</v>
      </c>
      <c r="K27" s="5">
        <f t="shared" ref="K27" si="14">ROUND(H27+J27,2)</f>
        <v>0</v>
      </c>
    </row>
    <row r="28" spans="1:11" ht="15" thickBot="1">
      <c r="A28" s="1"/>
      <c r="B28" s="51"/>
      <c r="C28" s="1"/>
      <c r="D28" s="1"/>
      <c r="E28" s="73" t="s">
        <v>10</v>
      </c>
      <c r="F28" s="74"/>
      <c r="G28" s="75"/>
      <c r="H28" s="6">
        <f>SUM(H11:H27)</f>
        <v>0</v>
      </c>
      <c r="I28" s="1"/>
      <c r="J28" s="1"/>
      <c r="K28" s="6">
        <f>SUM(K11:K27)</f>
        <v>0</v>
      </c>
    </row>
    <row r="29" spans="1:11" ht="114.75">
      <c r="A29" s="1"/>
      <c r="B29" s="34" t="s">
        <v>400</v>
      </c>
      <c r="C29" s="1"/>
      <c r="D29" s="1"/>
      <c r="E29" s="1"/>
      <c r="F29" s="1"/>
      <c r="G29" s="1"/>
      <c r="H29" s="1"/>
      <c r="I29" s="1"/>
      <c r="J29" s="1"/>
      <c r="K29" s="1"/>
    </row>
    <row r="30" spans="1:11">
      <c r="A30" s="1"/>
      <c r="B30" s="38"/>
      <c r="C30" s="1"/>
      <c r="D30" s="1"/>
      <c r="E30" s="1"/>
      <c r="F30" s="1"/>
      <c r="G30" s="1"/>
      <c r="H30" s="1"/>
      <c r="I30" s="1"/>
      <c r="J30" s="1"/>
      <c r="K30" s="1"/>
    </row>
    <row r="31" spans="1:11">
      <c r="A31" s="1"/>
      <c r="B31" s="51"/>
      <c r="C31" s="1"/>
      <c r="D31" s="1"/>
      <c r="E31" s="1"/>
      <c r="F31" s="1"/>
      <c r="G31" s="1"/>
      <c r="H31" s="76"/>
      <c r="I31" s="76"/>
      <c r="J31" s="76"/>
      <c r="K31" s="7"/>
    </row>
    <row r="36" ht="33" customHeight="1"/>
  </sheetData>
  <mergeCells count="17">
    <mergeCell ref="A1:K1"/>
    <mergeCell ref="A2:K2"/>
    <mergeCell ref="A3:K3"/>
    <mergeCell ref="A5:K5"/>
    <mergeCell ref="K8:K9"/>
    <mergeCell ref="A6:K6"/>
    <mergeCell ref="A8:A9"/>
    <mergeCell ref="B8:B9"/>
    <mergeCell ref="C8:C9"/>
    <mergeCell ref="D8:D9"/>
    <mergeCell ref="E8:E9"/>
    <mergeCell ref="H31:J31"/>
    <mergeCell ref="F8:F9"/>
    <mergeCell ref="G8:G9"/>
    <mergeCell ref="H8:H9"/>
    <mergeCell ref="I8:J8"/>
    <mergeCell ref="E28:G28"/>
  </mergeCells>
  <pageMargins left="0.7" right="0.7" top="0.75" bottom="0.75" header="0.3" footer="0.3"/>
  <pageSetup paperSize="9" scale="9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I23" sqref="I11:I2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401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51">
      <c r="A11" s="2">
        <v>1</v>
      </c>
      <c r="B11" s="13" t="s">
        <v>402</v>
      </c>
      <c r="C11" s="11"/>
      <c r="D11" s="11"/>
      <c r="E11" s="10" t="s">
        <v>12</v>
      </c>
      <c r="F11" s="14">
        <v>10</v>
      </c>
      <c r="G11" s="2"/>
      <c r="H11" s="4">
        <f t="shared" ref="H11:H23" si="0">ROUND(F11*G11,2)</f>
        <v>0</v>
      </c>
      <c r="I11" s="2"/>
      <c r="J11" s="4">
        <f>+H11*I11%</f>
        <v>0</v>
      </c>
      <c r="K11" s="5">
        <f>ROUND(H11+J11,2)</f>
        <v>0</v>
      </c>
    </row>
    <row r="12" spans="1:11" ht="25.5">
      <c r="A12" s="2">
        <v>2</v>
      </c>
      <c r="B12" s="13" t="s">
        <v>403</v>
      </c>
      <c r="C12" s="11"/>
      <c r="D12" s="11"/>
      <c r="E12" s="10" t="s">
        <v>12</v>
      </c>
      <c r="F12" s="14">
        <v>120</v>
      </c>
      <c r="G12" s="2"/>
      <c r="H12" s="4">
        <f t="shared" si="0"/>
        <v>0</v>
      </c>
      <c r="I12" s="2"/>
      <c r="J12" s="4">
        <f t="shared" ref="J12:J23" si="1">+H12*I12%</f>
        <v>0</v>
      </c>
      <c r="K12" s="5">
        <f t="shared" ref="K12:K23" si="2">ROUND(H12+J12,2)</f>
        <v>0</v>
      </c>
    </row>
    <row r="13" spans="1:11" ht="25.5">
      <c r="A13" s="2">
        <v>3</v>
      </c>
      <c r="B13" s="13" t="s">
        <v>404</v>
      </c>
      <c r="C13" s="11"/>
      <c r="D13" s="11"/>
      <c r="E13" s="10" t="s">
        <v>12</v>
      </c>
      <c r="F13" s="14">
        <v>10</v>
      </c>
      <c r="G13" s="2"/>
      <c r="H13" s="4">
        <f t="shared" si="0"/>
        <v>0</v>
      </c>
      <c r="I13" s="2"/>
      <c r="J13" s="4">
        <f t="shared" si="1"/>
        <v>0</v>
      </c>
      <c r="K13" s="5">
        <f t="shared" si="2"/>
        <v>0</v>
      </c>
    </row>
    <row r="14" spans="1:11" ht="25.5">
      <c r="A14" s="2">
        <v>4</v>
      </c>
      <c r="B14" s="13" t="s">
        <v>405</v>
      </c>
      <c r="C14" s="11"/>
      <c r="D14" s="11"/>
      <c r="E14" s="10" t="s">
        <v>12</v>
      </c>
      <c r="F14" s="14">
        <v>120</v>
      </c>
      <c r="G14" s="2"/>
      <c r="H14" s="4">
        <f t="shared" si="0"/>
        <v>0</v>
      </c>
      <c r="I14" s="2"/>
      <c r="J14" s="4">
        <f t="shared" si="1"/>
        <v>0</v>
      </c>
      <c r="K14" s="5">
        <f t="shared" si="2"/>
        <v>0</v>
      </c>
    </row>
    <row r="15" spans="1:11" ht="25.5">
      <c r="A15" s="2">
        <v>5</v>
      </c>
      <c r="B15" s="13" t="s">
        <v>406</v>
      </c>
      <c r="C15" s="11"/>
      <c r="D15" s="11"/>
      <c r="E15" s="10" t="s">
        <v>12</v>
      </c>
      <c r="F15" s="14">
        <v>10</v>
      </c>
      <c r="G15" s="2"/>
      <c r="H15" s="4">
        <f t="shared" si="0"/>
        <v>0</v>
      </c>
      <c r="I15" s="2"/>
      <c r="J15" s="4">
        <f t="shared" si="1"/>
        <v>0</v>
      </c>
      <c r="K15" s="5">
        <f t="shared" si="2"/>
        <v>0</v>
      </c>
    </row>
    <row r="16" spans="1:11" ht="25.5">
      <c r="A16" s="2">
        <v>6</v>
      </c>
      <c r="B16" s="13" t="s">
        <v>407</v>
      </c>
      <c r="C16" s="11"/>
      <c r="D16" s="11"/>
      <c r="E16" s="10" t="s">
        <v>12</v>
      </c>
      <c r="F16" s="14">
        <v>140</v>
      </c>
      <c r="G16" s="2"/>
      <c r="H16" s="4">
        <f t="shared" si="0"/>
        <v>0</v>
      </c>
      <c r="I16" s="2"/>
      <c r="J16" s="4">
        <f t="shared" si="1"/>
        <v>0</v>
      </c>
      <c r="K16" s="5">
        <f t="shared" si="2"/>
        <v>0</v>
      </c>
    </row>
    <row r="17" spans="1:11" ht="25.5">
      <c r="A17" s="2">
        <v>7</v>
      </c>
      <c r="B17" s="13" t="s">
        <v>408</v>
      </c>
      <c r="C17" s="11"/>
      <c r="D17" s="11"/>
      <c r="E17" s="10" t="s">
        <v>12</v>
      </c>
      <c r="F17" s="14">
        <v>10</v>
      </c>
      <c r="G17" s="2"/>
      <c r="H17" s="4">
        <f t="shared" si="0"/>
        <v>0</v>
      </c>
      <c r="I17" s="2"/>
      <c r="J17" s="4">
        <f t="shared" si="1"/>
        <v>0</v>
      </c>
      <c r="K17" s="5">
        <f t="shared" si="2"/>
        <v>0</v>
      </c>
    </row>
    <row r="18" spans="1:11" ht="25.5">
      <c r="A18" s="2">
        <v>8</v>
      </c>
      <c r="B18" s="13" t="s">
        <v>409</v>
      </c>
      <c r="C18" s="11"/>
      <c r="D18" s="11"/>
      <c r="E18" s="10" t="s">
        <v>12</v>
      </c>
      <c r="F18" s="14">
        <v>80</v>
      </c>
      <c r="G18" s="2"/>
      <c r="H18" s="4">
        <f t="shared" si="0"/>
        <v>0</v>
      </c>
      <c r="I18" s="2"/>
      <c r="J18" s="4">
        <f t="shared" si="1"/>
        <v>0</v>
      </c>
      <c r="K18" s="5">
        <f t="shared" si="2"/>
        <v>0</v>
      </c>
    </row>
    <row r="19" spans="1:11" ht="25.5">
      <c r="A19" s="2">
        <v>9</v>
      </c>
      <c r="B19" s="13" t="s">
        <v>410</v>
      </c>
      <c r="C19" s="11"/>
      <c r="D19" s="11"/>
      <c r="E19" s="10" t="s">
        <v>12</v>
      </c>
      <c r="F19" s="14">
        <v>10</v>
      </c>
      <c r="G19" s="2"/>
      <c r="H19" s="4">
        <f t="shared" si="0"/>
        <v>0</v>
      </c>
      <c r="I19" s="2"/>
      <c r="J19" s="4">
        <f t="shared" si="1"/>
        <v>0</v>
      </c>
      <c r="K19" s="5">
        <f t="shared" si="2"/>
        <v>0</v>
      </c>
    </row>
    <row r="20" spans="1:11" ht="25.5">
      <c r="A20" s="2">
        <v>10</v>
      </c>
      <c r="B20" s="13" t="s">
        <v>411</v>
      </c>
      <c r="C20" s="11"/>
      <c r="D20" s="11"/>
      <c r="E20" s="10" t="s">
        <v>12</v>
      </c>
      <c r="F20" s="14">
        <v>60</v>
      </c>
      <c r="G20" s="2"/>
      <c r="H20" s="4">
        <f t="shared" si="0"/>
        <v>0</v>
      </c>
      <c r="I20" s="2"/>
      <c r="J20" s="4">
        <f t="shared" si="1"/>
        <v>0</v>
      </c>
      <c r="K20" s="5">
        <f t="shared" si="2"/>
        <v>0</v>
      </c>
    </row>
    <row r="21" spans="1:11" ht="25.5">
      <c r="A21" s="2">
        <v>11</v>
      </c>
      <c r="B21" s="13" t="s">
        <v>412</v>
      </c>
      <c r="C21" s="11"/>
      <c r="D21" s="11"/>
      <c r="E21" s="10" t="s">
        <v>12</v>
      </c>
      <c r="F21" s="14">
        <v>10</v>
      </c>
      <c r="G21" s="2"/>
      <c r="H21" s="4">
        <f t="shared" si="0"/>
        <v>0</v>
      </c>
      <c r="I21" s="2"/>
      <c r="J21" s="4">
        <f t="shared" si="1"/>
        <v>0</v>
      </c>
      <c r="K21" s="5">
        <f t="shared" si="2"/>
        <v>0</v>
      </c>
    </row>
    <row r="22" spans="1:11" ht="25.5">
      <c r="A22" s="2">
        <v>12</v>
      </c>
      <c r="B22" s="13" t="s">
        <v>413</v>
      </c>
      <c r="C22" s="11"/>
      <c r="D22" s="11"/>
      <c r="E22" s="10" t="s">
        <v>12</v>
      </c>
      <c r="F22" s="14">
        <v>10</v>
      </c>
      <c r="G22" s="2"/>
      <c r="H22" s="4">
        <f t="shared" si="0"/>
        <v>0</v>
      </c>
      <c r="I22" s="2"/>
      <c r="J22" s="4">
        <f t="shared" si="1"/>
        <v>0</v>
      </c>
      <c r="K22" s="5">
        <f t="shared" si="2"/>
        <v>0</v>
      </c>
    </row>
    <row r="23" spans="1:11" ht="132.75" customHeight="1">
      <c r="A23" s="2">
        <v>13</v>
      </c>
      <c r="B23" s="13" t="s">
        <v>414</v>
      </c>
      <c r="C23" s="11"/>
      <c r="D23" s="11"/>
      <c r="E23" s="10" t="s">
        <v>12</v>
      </c>
      <c r="F23" s="14">
        <v>10</v>
      </c>
      <c r="G23" s="2"/>
      <c r="H23" s="4">
        <f t="shared" si="0"/>
        <v>0</v>
      </c>
      <c r="I23" s="2"/>
      <c r="J23" s="4">
        <f t="shared" si="1"/>
        <v>0</v>
      </c>
      <c r="K23" s="5">
        <f t="shared" si="2"/>
        <v>0</v>
      </c>
    </row>
    <row r="24" spans="1:11" ht="15" thickBot="1">
      <c r="A24" s="1"/>
      <c r="B24" s="1"/>
      <c r="C24" s="1"/>
      <c r="D24" s="1"/>
      <c r="E24" s="73" t="s">
        <v>10</v>
      </c>
      <c r="F24" s="74"/>
      <c r="G24" s="75"/>
      <c r="H24" s="6">
        <f>SUM(H11:H23)</f>
        <v>0</v>
      </c>
      <c r="I24" s="1"/>
      <c r="J24" s="1"/>
      <c r="K24" s="6">
        <f>SUM(K11:K23)</f>
        <v>0</v>
      </c>
    </row>
    <row r="25" spans="1:11" ht="76.5">
      <c r="A25" s="1"/>
      <c r="B25" s="34" t="s">
        <v>415</v>
      </c>
      <c r="C25" s="1"/>
      <c r="D25" s="1"/>
      <c r="E25" s="1"/>
      <c r="F25" s="1"/>
      <c r="G25" s="1"/>
      <c r="H25" s="1"/>
      <c r="I25" s="1"/>
      <c r="J25" s="1"/>
      <c r="K25" s="1"/>
    </row>
    <row r="26" spans="1:11">
      <c r="A26" s="1"/>
      <c r="B26" s="38"/>
      <c r="C26" s="1"/>
      <c r="D26" s="1"/>
      <c r="E26" s="1"/>
      <c r="F26" s="1"/>
      <c r="G26" s="1"/>
      <c r="H26" s="1"/>
      <c r="I26" s="1"/>
      <c r="J26" s="1"/>
      <c r="K26" s="1"/>
    </row>
    <row r="27" spans="1:11">
      <c r="A27" s="1"/>
      <c r="B27" s="1"/>
      <c r="C27" s="1"/>
      <c r="D27" s="1"/>
      <c r="E27" s="1"/>
      <c r="F27" s="1"/>
      <c r="G27" s="1"/>
      <c r="H27" s="76"/>
      <c r="I27" s="76"/>
      <c r="J27" s="76"/>
      <c r="K27" s="7"/>
    </row>
    <row r="32" spans="1:11" ht="36.75" customHeight="1"/>
  </sheetData>
  <mergeCells count="17">
    <mergeCell ref="A1:K1"/>
    <mergeCell ref="A2:K2"/>
    <mergeCell ref="A3:K3"/>
    <mergeCell ref="A5:K5"/>
    <mergeCell ref="K8:K9"/>
    <mergeCell ref="A6:K6"/>
    <mergeCell ref="A8:A9"/>
    <mergeCell ref="B8:B9"/>
    <mergeCell ref="C8:C9"/>
    <mergeCell ref="D8:D9"/>
    <mergeCell ref="E8:E9"/>
    <mergeCell ref="H27:J27"/>
    <mergeCell ref="F8:F9"/>
    <mergeCell ref="G8:G9"/>
    <mergeCell ref="H8:H9"/>
    <mergeCell ref="I8:J8"/>
    <mergeCell ref="E24:G24"/>
  </mergeCells>
  <pageMargins left="0.7" right="0.7" top="0.75" bottom="0.75" header="0.3" footer="0.3"/>
  <pageSetup paperSize="9" scale="6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416</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68.25" customHeight="1">
      <c r="A11" s="2">
        <v>1</v>
      </c>
      <c r="B11" s="13" t="s">
        <v>417</v>
      </c>
      <c r="C11" s="11"/>
      <c r="D11" s="11"/>
      <c r="E11" s="10" t="s">
        <v>12</v>
      </c>
      <c r="F11" s="14">
        <v>800</v>
      </c>
      <c r="G11" s="2"/>
      <c r="H11" s="4">
        <f t="shared" ref="H11:H15" si="0">ROUND(F11*G11,2)</f>
        <v>0</v>
      </c>
      <c r="I11" s="2"/>
      <c r="J11" s="4">
        <f>+H11*I11%</f>
        <v>0</v>
      </c>
      <c r="K11" s="5">
        <f>ROUND(H11+J11,2)</f>
        <v>0</v>
      </c>
    </row>
    <row r="12" spans="1:11" ht="66.75" customHeight="1">
      <c r="A12" s="2">
        <v>2</v>
      </c>
      <c r="B12" s="13" t="s">
        <v>418</v>
      </c>
      <c r="C12" s="11"/>
      <c r="D12" s="11"/>
      <c r="E12" s="10" t="s">
        <v>12</v>
      </c>
      <c r="F12" s="14">
        <v>1800</v>
      </c>
      <c r="G12" s="2"/>
      <c r="H12" s="4">
        <f t="shared" si="0"/>
        <v>0</v>
      </c>
      <c r="I12" s="2"/>
      <c r="J12" s="4">
        <f t="shared" ref="J12:J15" si="1">+H12*I12%</f>
        <v>0</v>
      </c>
      <c r="K12" s="5">
        <f t="shared" ref="K12:K15" si="2">ROUND(H12+J12,2)</f>
        <v>0</v>
      </c>
    </row>
    <row r="13" spans="1:11" ht="103.5" customHeight="1">
      <c r="A13" s="2">
        <v>3</v>
      </c>
      <c r="B13" s="13" t="s">
        <v>419</v>
      </c>
      <c r="C13" s="11"/>
      <c r="D13" s="11"/>
      <c r="E13" s="10" t="s">
        <v>50</v>
      </c>
      <c r="F13" s="14">
        <v>400</v>
      </c>
      <c r="G13" s="2"/>
      <c r="H13" s="4">
        <f t="shared" si="0"/>
        <v>0</v>
      </c>
      <c r="I13" s="2"/>
      <c r="J13" s="4">
        <f t="shared" si="1"/>
        <v>0</v>
      </c>
      <c r="K13" s="5">
        <f t="shared" si="2"/>
        <v>0</v>
      </c>
    </row>
    <row r="14" spans="1:11" ht="81" customHeight="1">
      <c r="A14" s="2">
        <v>4</v>
      </c>
      <c r="B14" s="13" t="s">
        <v>420</v>
      </c>
      <c r="C14" s="11"/>
      <c r="D14" s="11"/>
      <c r="E14" s="10" t="s">
        <v>12</v>
      </c>
      <c r="F14" s="14">
        <v>300</v>
      </c>
      <c r="G14" s="2"/>
      <c r="H14" s="4">
        <f t="shared" si="0"/>
        <v>0</v>
      </c>
      <c r="I14" s="2"/>
      <c r="J14" s="4">
        <f t="shared" si="1"/>
        <v>0</v>
      </c>
      <c r="K14" s="5">
        <f t="shared" si="2"/>
        <v>0</v>
      </c>
    </row>
    <row r="15" spans="1:11" ht="67.5" customHeight="1">
      <c r="A15" s="2">
        <v>5</v>
      </c>
      <c r="B15" s="13" t="s">
        <v>421</v>
      </c>
      <c r="C15" s="11"/>
      <c r="D15" s="11"/>
      <c r="E15" s="10" t="s">
        <v>12</v>
      </c>
      <c r="F15" s="14">
        <v>300</v>
      </c>
      <c r="G15" s="2"/>
      <c r="H15" s="4">
        <f t="shared" si="0"/>
        <v>0</v>
      </c>
      <c r="I15" s="2"/>
      <c r="J15" s="4">
        <f t="shared" si="1"/>
        <v>0</v>
      </c>
      <c r="K15" s="5">
        <f t="shared" si="2"/>
        <v>0</v>
      </c>
    </row>
    <row r="16" spans="1:11" ht="15" thickBot="1">
      <c r="A16" s="1"/>
      <c r="B16" s="1"/>
      <c r="C16" s="1"/>
      <c r="D16" s="1"/>
      <c r="E16" s="73" t="s">
        <v>10</v>
      </c>
      <c r="F16" s="74"/>
      <c r="G16" s="75"/>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6"/>
      <c r="I19" s="76"/>
      <c r="J19" s="76"/>
      <c r="K19" s="7"/>
    </row>
    <row r="24" spans="1:11" ht="33.7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422</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5.5">
      <c r="A11" s="2">
        <v>1</v>
      </c>
      <c r="B11" s="13" t="s">
        <v>423</v>
      </c>
      <c r="C11" s="11"/>
      <c r="D11" s="11"/>
      <c r="E11" s="10" t="s">
        <v>12</v>
      </c>
      <c r="F11" s="14">
        <v>6000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30.7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14</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47.75" customHeight="1">
      <c r="A11" s="2">
        <v>1</v>
      </c>
      <c r="B11" s="13" t="s">
        <v>108</v>
      </c>
      <c r="C11" s="11"/>
      <c r="D11" s="11"/>
      <c r="E11" s="15" t="s">
        <v>16</v>
      </c>
      <c r="F11" s="14">
        <v>30</v>
      </c>
      <c r="G11" s="2"/>
      <c r="H11" s="4">
        <f>ROUND(F11*G11,2)</f>
        <v>0</v>
      </c>
      <c r="I11" s="2"/>
      <c r="J11" s="4">
        <f>+H11*I11%</f>
        <v>0</v>
      </c>
      <c r="K11" s="5">
        <f>ROUND(H11+J11,2)</f>
        <v>0</v>
      </c>
    </row>
    <row r="12" spans="1:11" ht="38.25">
      <c r="A12" s="2">
        <v>2</v>
      </c>
      <c r="B12" s="13" t="s">
        <v>51</v>
      </c>
      <c r="C12" s="11"/>
      <c r="D12" s="11"/>
      <c r="E12" s="15" t="s">
        <v>16</v>
      </c>
      <c r="F12" s="14">
        <v>10</v>
      </c>
      <c r="G12" s="2"/>
      <c r="H12" s="4">
        <f>ROUND(F12*G12,2)</f>
        <v>0</v>
      </c>
      <c r="I12" s="2"/>
      <c r="J12" s="4">
        <f>+H12*I12%</f>
        <v>0</v>
      </c>
      <c r="K12" s="5">
        <f>ROUND(H12+J12,2)</f>
        <v>0</v>
      </c>
    </row>
    <row r="13" spans="1:11" ht="38.25">
      <c r="A13" s="2">
        <v>3</v>
      </c>
      <c r="B13" s="13" t="s">
        <v>52</v>
      </c>
      <c r="C13" s="11"/>
      <c r="D13" s="11"/>
      <c r="E13" s="15" t="s">
        <v>16</v>
      </c>
      <c r="F13" s="14">
        <v>2</v>
      </c>
      <c r="G13" s="2"/>
      <c r="H13" s="4">
        <f>ROUND(F13*G13,2)</f>
        <v>0</v>
      </c>
      <c r="I13" s="2"/>
      <c r="J13" s="4">
        <f>+H13*I13%</f>
        <v>0</v>
      </c>
      <c r="K13" s="5">
        <f>ROUND(H13+J13,2)</f>
        <v>0</v>
      </c>
    </row>
    <row r="14" spans="1:11" ht="15" thickBot="1">
      <c r="A14" s="1"/>
      <c r="B14" s="1"/>
      <c r="C14" s="1"/>
      <c r="D14" s="1"/>
      <c r="E14" s="73" t="s">
        <v>10</v>
      </c>
      <c r="F14" s="74"/>
      <c r="G14" s="75"/>
      <c r="H14" s="6">
        <f>SUM(H11:H13)</f>
        <v>0</v>
      </c>
      <c r="I14" s="1"/>
      <c r="J14" s="1"/>
      <c r="K14" s="6">
        <f>SUM(K11:K13)</f>
        <v>0</v>
      </c>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76"/>
      <c r="I17" s="76"/>
      <c r="J17" s="76"/>
      <c r="K17" s="7"/>
    </row>
    <row r="21" spans="1:11" ht="9.75" customHeight="1"/>
    <row r="22" spans="1:11" ht="41.2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2.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730</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99.5" customHeight="1">
      <c r="A11" s="2">
        <v>1</v>
      </c>
      <c r="B11" s="13" t="s">
        <v>427</v>
      </c>
      <c r="C11" s="11"/>
      <c r="D11" s="11"/>
      <c r="E11" s="10" t="s">
        <v>12</v>
      </c>
      <c r="F11" s="14">
        <v>5</v>
      </c>
      <c r="G11" s="2"/>
      <c r="H11" s="4">
        <f t="shared" ref="H11:H16" si="0">ROUND(F11*G11,2)</f>
        <v>0</v>
      </c>
      <c r="I11" s="2"/>
      <c r="J11" s="4">
        <f>+H11*I11%</f>
        <v>0</v>
      </c>
      <c r="K11" s="5">
        <f>ROUND(H11+J11,2)</f>
        <v>0</v>
      </c>
    </row>
    <row r="12" spans="1:11" ht="204" customHeight="1">
      <c r="A12" s="2">
        <v>2</v>
      </c>
      <c r="B12" s="13" t="s">
        <v>428</v>
      </c>
      <c r="C12" s="11"/>
      <c r="D12" s="11"/>
      <c r="E12" s="10" t="s">
        <v>12</v>
      </c>
      <c r="F12" s="14">
        <v>5</v>
      </c>
      <c r="G12" s="2"/>
      <c r="H12" s="4">
        <f t="shared" si="0"/>
        <v>0</v>
      </c>
      <c r="I12" s="2"/>
      <c r="J12" s="4">
        <f t="shared" ref="J12:J16" si="1">+H12*I12%</f>
        <v>0</v>
      </c>
      <c r="K12" s="5">
        <f t="shared" ref="K12:K16" si="2">ROUND(H12+J12,2)</f>
        <v>0</v>
      </c>
    </row>
    <row r="13" spans="1:11" ht="135" customHeight="1">
      <c r="A13" s="2">
        <v>3</v>
      </c>
      <c r="B13" s="13" t="s">
        <v>429</v>
      </c>
      <c r="C13" s="11"/>
      <c r="D13" s="11"/>
      <c r="E13" s="10" t="s">
        <v>12</v>
      </c>
      <c r="F13" s="14">
        <v>25</v>
      </c>
      <c r="G13" s="2"/>
      <c r="H13" s="4">
        <f t="shared" si="0"/>
        <v>0</v>
      </c>
      <c r="I13" s="2"/>
      <c r="J13" s="4">
        <f t="shared" si="1"/>
        <v>0</v>
      </c>
      <c r="K13" s="5">
        <f t="shared" si="2"/>
        <v>0</v>
      </c>
    </row>
    <row r="14" spans="1:11" ht="191.25">
      <c r="A14" s="2">
        <v>4</v>
      </c>
      <c r="B14" s="13" t="s">
        <v>425</v>
      </c>
      <c r="C14" s="11"/>
      <c r="D14" s="11"/>
      <c r="E14" s="10" t="s">
        <v>12</v>
      </c>
      <c r="F14" s="14">
        <v>75</v>
      </c>
      <c r="G14" s="2"/>
      <c r="H14" s="4">
        <f t="shared" si="0"/>
        <v>0</v>
      </c>
      <c r="I14" s="2"/>
      <c r="J14" s="4">
        <f t="shared" si="1"/>
        <v>0</v>
      </c>
      <c r="K14" s="5">
        <f t="shared" si="2"/>
        <v>0</v>
      </c>
    </row>
    <row r="15" spans="1:11" ht="82.5" customHeight="1">
      <c r="A15" s="2">
        <v>5</v>
      </c>
      <c r="B15" s="13" t="s">
        <v>430</v>
      </c>
      <c r="C15" s="11"/>
      <c r="D15" s="11"/>
      <c r="E15" s="10" t="s">
        <v>12</v>
      </c>
      <c r="F15" s="14">
        <v>10</v>
      </c>
      <c r="G15" s="2"/>
      <c r="H15" s="4">
        <f t="shared" si="0"/>
        <v>0</v>
      </c>
      <c r="I15" s="2"/>
      <c r="J15" s="4">
        <f t="shared" si="1"/>
        <v>0</v>
      </c>
      <c r="K15" s="5">
        <f t="shared" si="2"/>
        <v>0</v>
      </c>
    </row>
    <row r="16" spans="1:11" ht="76.5">
      <c r="A16" s="2">
        <v>6</v>
      </c>
      <c r="B16" s="13" t="s">
        <v>431</v>
      </c>
      <c r="C16" s="11"/>
      <c r="D16" s="11"/>
      <c r="E16" s="10" t="s">
        <v>12</v>
      </c>
      <c r="F16" s="14">
        <v>40</v>
      </c>
      <c r="G16" s="2"/>
      <c r="H16" s="4">
        <f t="shared" si="0"/>
        <v>0</v>
      </c>
      <c r="I16" s="2"/>
      <c r="J16" s="4">
        <f t="shared" si="1"/>
        <v>0</v>
      </c>
      <c r="K16" s="5">
        <f t="shared" si="2"/>
        <v>0</v>
      </c>
    </row>
    <row r="17" spans="1:11" ht="15" thickBot="1">
      <c r="A17" s="1"/>
      <c r="B17" s="1"/>
      <c r="C17" s="1"/>
      <c r="D17" s="1"/>
      <c r="E17" s="73" t="s">
        <v>10</v>
      </c>
      <c r="F17" s="74"/>
      <c r="G17" s="75"/>
      <c r="H17" s="6">
        <f>SUM(H11:H16)</f>
        <v>0</v>
      </c>
      <c r="I17" s="1"/>
      <c r="J17" s="1"/>
      <c r="K17" s="6">
        <f>SUM(K11:K16)</f>
        <v>0</v>
      </c>
    </row>
    <row r="18" spans="1:11" ht="38.25">
      <c r="A18" s="1"/>
      <c r="B18" s="34" t="s">
        <v>426</v>
      </c>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6"/>
      <c r="I20" s="76"/>
      <c r="J20" s="76"/>
      <c r="K20" s="7"/>
    </row>
    <row r="25" spans="1:11" ht="33.7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9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424</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34.25" customHeight="1">
      <c r="A11" s="2">
        <v>1</v>
      </c>
      <c r="B11" s="13" t="s">
        <v>433</v>
      </c>
      <c r="C11" s="11"/>
      <c r="D11" s="11"/>
      <c r="E11" s="10" t="s">
        <v>12</v>
      </c>
      <c r="F11" s="14">
        <v>800</v>
      </c>
      <c r="G11" s="2"/>
      <c r="H11" s="4">
        <f>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6"/>
      <c r="I15" s="76"/>
      <c r="J15" s="76"/>
      <c r="K15" s="7"/>
    </row>
    <row r="20" ht="33.7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3"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432</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62.25" customHeight="1">
      <c r="A11" s="2">
        <v>1</v>
      </c>
      <c r="B11" s="13" t="s">
        <v>434</v>
      </c>
      <c r="C11" s="11"/>
      <c r="D11" s="11"/>
      <c r="E11" s="10" t="s">
        <v>12</v>
      </c>
      <c r="F11" s="14">
        <v>1500</v>
      </c>
      <c r="G11" s="2"/>
      <c r="H11" s="4">
        <f t="shared" ref="H11:H15" si="0">ROUND(F11*G11,2)</f>
        <v>0</v>
      </c>
      <c r="I11" s="2"/>
      <c r="J11" s="4">
        <f>+H11*I11%</f>
        <v>0</v>
      </c>
      <c r="K11" s="5">
        <f>ROUND(H11+J11,2)</f>
        <v>0</v>
      </c>
    </row>
    <row r="12" spans="1:11" ht="38.25">
      <c r="A12" s="2">
        <v>2</v>
      </c>
      <c r="B12" s="13" t="s">
        <v>435</v>
      </c>
      <c r="C12" s="11"/>
      <c r="D12" s="11"/>
      <c r="E12" s="10" t="s">
        <v>12</v>
      </c>
      <c r="F12" s="14">
        <v>10</v>
      </c>
      <c r="G12" s="2"/>
      <c r="H12" s="4">
        <f t="shared" si="0"/>
        <v>0</v>
      </c>
      <c r="I12" s="2"/>
      <c r="J12" s="4">
        <f t="shared" ref="J12:J15" si="1">+H12*I12%</f>
        <v>0</v>
      </c>
      <c r="K12" s="5">
        <f t="shared" ref="K12:K15" si="2">ROUND(H12+J12,2)</f>
        <v>0</v>
      </c>
    </row>
    <row r="13" spans="1:11">
      <c r="A13" s="2">
        <v>3</v>
      </c>
      <c r="B13" s="13" t="s">
        <v>436</v>
      </c>
      <c r="C13" s="11"/>
      <c r="D13" s="11"/>
      <c r="E13" s="10" t="s">
        <v>12</v>
      </c>
      <c r="F13" s="14">
        <v>1</v>
      </c>
      <c r="G13" s="2"/>
      <c r="H13" s="4">
        <f t="shared" si="0"/>
        <v>0</v>
      </c>
      <c r="I13" s="2"/>
      <c r="J13" s="4">
        <f t="shared" si="1"/>
        <v>0</v>
      </c>
      <c r="K13" s="5">
        <f t="shared" si="2"/>
        <v>0</v>
      </c>
    </row>
    <row r="14" spans="1:11">
      <c r="A14" s="2">
        <v>4</v>
      </c>
      <c r="B14" s="13" t="s">
        <v>437</v>
      </c>
      <c r="C14" s="11"/>
      <c r="D14" s="11"/>
      <c r="E14" s="10" t="s">
        <v>12</v>
      </c>
      <c r="F14" s="14">
        <v>1</v>
      </c>
      <c r="G14" s="2"/>
      <c r="H14" s="4">
        <f t="shared" si="0"/>
        <v>0</v>
      </c>
      <c r="I14" s="2"/>
      <c r="J14" s="4">
        <f t="shared" si="1"/>
        <v>0</v>
      </c>
      <c r="K14" s="5">
        <f t="shared" si="2"/>
        <v>0</v>
      </c>
    </row>
    <row r="15" spans="1:11">
      <c r="A15" s="2">
        <v>5</v>
      </c>
      <c r="B15" s="13" t="s">
        <v>438</v>
      </c>
      <c r="C15" s="11"/>
      <c r="D15" s="11"/>
      <c r="E15" s="10" t="s">
        <v>12</v>
      </c>
      <c r="F15" s="14">
        <v>10</v>
      </c>
      <c r="G15" s="2"/>
      <c r="H15" s="4">
        <f t="shared" si="0"/>
        <v>0</v>
      </c>
      <c r="I15" s="2"/>
      <c r="J15" s="4">
        <f t="shared" si="1"/>
        <v>0</v>
      </c>
      <c r="K15" s="5">
        <f t="shared" si="2"/>
        <v>0</v>
      </c>
    </row>
    <row r="16" spans="1:11" ht="15" thickBot="1">
      <c r="A16" s="1"/>
      <c r="B16" s="1"/>
      <c r="C16" s="1"/>
      <c r="D16" s="1"/>
      <c r="E16" s="73" t="s">
        <v>10</v>
      </c>
      <c r="F16" s="74"/>
      <c r="G16" s="75"/>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6"/>
      <c r="I19" s="76"/>
      <c r="J19" s="76"/>
      <c r="K19" s="7"/>
    </row>
    <row r="24" spans="1:11" ht="32.2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I11" sqref="I11:I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5.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731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93.25">
      <c r="A11" s="2">
        <v>1</v>
      </c>
      <c r="B11" s="13" t="s">
        <v>440</v>
      </c>
      <c r="C11" s="11"/>
      <c r="D11" s="11"/>
      <c r="E11" s="10" t="s">
        <v>12</v>
      </c>
      <c r="F11" s="14">
        <v>80</v>
      </c>
      <c r="G11" s="2"/>
      <c r="H11" s="4">
        <f t="shared" ref="H11:H21" si="0">ROUND(F11*G11,2)</f>
        <v>0</v>
      </c>
      <c r="I11" s="2"/>
      <c r="J11" s="4">
        <f>+H11*I11%</f>
        <v>0</v>
      </c>
      <c r="K11" s="5">
        <f>ROUND(H11+J11,2)</f>
        <v>0</v>
      </c>
    </row>
    <row r="12" spans="1:11" ht="293.25">
      <c r="A12" s="2">
        <v>2</v>
      </c>
      <c r="B12" s="13" t="s">
        <v>441</v>
      </c>
      <c r="C12" s="11"/>
      <c r="D12" s="11"/>
      <c r="E12" s="10" t="s">
        <v>12</v>
      </c>
      <c r="F12" s="14">
        <v>1400</v>
      </c>
      <c r="G12" s="2"/>
      <c r="H12" s="4">
        <f t="shared" si="0"/>
        <v>0</v>
      </c>
      <c r="I12" s="2"/>
      <c r="J12" s="4">
        <f t="shared" ref="J12:J21" si="1">+H12*I12%</f>
        <v>0</v>
      </c>
      <c r="K12" s="5">
        <f t="shared" ref="K12:K21" si="2">ROUND(H12+J12,2)</f>
        <v>0</v>
      </c>
    </row>
    <row r="13" spans="1:11" ht="293.25">
      <c r="A13" s="2">
        <v>3</v>
      </c>
      <c r="B13" s="13" t="s">
        <v>442</v>
      </c>
      <c r="C13" s="11"/>
      <c r="D13" s="11"/>
      <c r="E13" s="10" t="s">
        <v>12</v>
      </c>
      <c r="F13" s="14">
        <v>400</v>
      </c>
      <c r="G13" s="2"/>
      <c r="H13" s="4">
        <f t="shared" si="0"/>
        <v>0</v>
      </c>
      <c r="I13" s="2"/>
      <c r="J13" s="4">
        <f t="shared" si="1"/>
        <v>0</v>
      </c>
      <c r="K13" s="5">
        <f t="shared" si="2"/>
        <v>0</v>
      </c>
    </row>
    <row r="14" spans="1:11" ht="242.25">
      <c r="A14" s="2">
        <v>4</v>
      </c>
      <c r="B14" s="13" t="s">
        <v>443</v>
      </c>
      <c r="C14" s="11"/>
      <c r="D14" s="11"/>
      <c r="E14" s="10" t="s">
        <v>12</v>
      </c>
      <c r="F14" s="14">
        <v>1</v>
      </c>
      <c r="G14" s="2"/>
      <c r="H14" s="4">
        <f t="shared" si="0"/>
        <v>0</v>
      </c>
      <c r="I14" s="2"/>
      <c r="J14" s="4">
        <f t="shared" si="1"/>
        <v>0</v>
      </c>
      <c r="K14" s="5">
        <f t="shared" si="2"/>
        <v>0</v>
      </c>
    </row>
    <row r="15" spans="1:11" ht="242.25">
      <c r="A15" s="2">
        <v>5</v>
      </c>
      <c r="B15" s="13" t="s">
        <v>444</v>
      </c>
      <c r="C15" s="11"/>
      <c r="D15" s="11"/>
      <c r="E15" s="10" t="s">
        <v>12</v>
      </c>
      <c r="F15" s="14">
        <v>4</v>
      </c>
      <c r="G15" s="2"/>
      <c r="H15" s="4">
        <f t="shared" si="0"/>
        <v>0</v>
      </c>
      <c r="I15" s="2"/>
      <c r="J15" s="4">
        <f t="shared" si="1"/>
        <v>0</v>
      </c>
      <c r="K15" s="5">
        <f t="shared" si="2"/>
        <v>0</v>
      </c>
    </row>
    <row r="16" spans="1:11" ht="242.25">
      <c r="A16" s="2">
        <v>6</v>
      </c>
      <c r="B16" s="13" t="s">
        <v>445</v>
      </c>
      <c r="C16" s="11"/>
      <c r="D16" s="11"/>
      <c r="E16" s="10" t="s">
        <v>12</v>
      </c>
      <c r="F16" s="14">
        <v>1</v>
      </c>
      <c r="G16" s="2"/>
      <c r="H16" s="4">
        <f t="shared" si="0"/>
        <v>0</v>
      </c>
      <c r="I16" s="2"/>
      <c r="J16" s="4">
        <f t="shared" si="1"/>
        <v>0</v>
      </c>
      <c r="K16" s="5">
        <f t="shared" si="2"/>
        <v>0</v>
      </c>
    </row>
    <row r="17" spans="1:11" ht="63.75">
      <c r="A17" s="2">
        <v>7</v>
      </c>
      <c r="B17" s="13" t="s">
        <v>446</v>
      </c>
      <c r="C17" s="11"/>
      <c r="D17" s="11"/>
      <c r="E17" s="10" t="s">
        <v>12</v>
      </c>
      <c r="F17" s="14">
        <v>1800</v>
      </c>
      <c r="G17" s="2"/>
      <c r="H17" s="4">
        <f t="shared" si="0"/>
        <v>0</v>
      </c>
      <c r="I17" s="2"/>
      <c r="J17" s="4">
        <f t="shared" si="1"/>
        <v>0</v>
      </c>
      <c r="K17" s="5">
        <f t="shared" si="2"/>
        <v>0</v>
      </c>
    </row>
    <row r="18" spans="1:11" ht="38.25">
      <c r="A18" s="2">
        <v>8</v>
      </c>
      <c r="B18" s="13" t="s">
        <v>447</v>
      </c>
      <c r="C18" s="11"/>
      <c r="D18" s="11"/>
      <c r="E18" s="10" t="s">
        <v>12</v>
      </c>
      <c r="F18" s="14">
        <v>10</v>
      </c>
      <c r="G18" s="2"/>
      <c r="H18" s="4">
        <f t="shared" si="0"/>
        <v>0</v>
      </c>
      <c r="I18" s="2"/>
      <c r="J18" s="4">
        <f t="shared" si="1"/>
        <v>0</v>
      </c>
      <c r="K18" s="5">
        <f t="shared" si="2"/>
        <v>0</v>
      </c>
    </row>
    <row r="19" spans="1:11" ht="38.25">
      <c r="A19" s="2">
        <v>9</v>
      </c>
      <c r="B19" s="13" t="s">
        <v>448</v>
      </c>
      <c r="C19" s="11"/>
      <c r="D19" s="11"/>
      <c r="E19" s="10" t="s">
        <v>12</v>
      </c>
      <c r="F19" s="14">
        <v>1</v>
      </c>
      <c r="G19" s="2"/>
      <c r="H19" s="4">
        <f t="shared" si="0"/>
        <v>0</v>
      </c>
      <c r="I19" s="2"/>
      <c r="J19" s="4">
        <f t="shared" si="1"/>
        <v>0</v>
      </c>
      <c r="K19" s="5">
        <f t="shared" si="2"/>
        <v>0</v>
      </c>
    </row>
    <row r="20" spans="1:11" ht="38.25">
      <c r="A20" s="2">
        <v>10</v>
      </c>
      <c r="B20" s="13" t="s">
        <v>449</v>
      </c>
      <c r="C20" s="11"/>
      <c r="D20" s="11"/>
      <c r="E20" s="10" t="s">
        <v>12</v>
      </c>
      <c r="F20" s="14">
        <v>1</v>
      </c>
      <c r="G20" s="2"/>
      <c r="H20" s="4">
        <f t="shared" si="0"/>
        <v>0</v>
      </c>
      <c r="I20" s="2"/>
      <c r="J20" s="4">
        <f t="shared" si="1"/>
        <v>0</v>
      </c>
      <c r="K20" s="5">
        <f t="shared" si="2"/>
        <v>0</v>
      </c>
    </row>
    <row r="21" spans="1:11" ht="178.5">
      <c r="A21" s="2">
        <v>11</v>
      </c>
      <c r="B21" s="13" t="s">
        <v>450</v>
      </c>
      <c r="C21" s="11"/>
      <c r="D21" s="11"/>
      <c r="E21" s="10" t="s">
        <v>12</v>
      </c>
      <c r="F21" s="14">
        <v>800</v>
      </c>
      <c r="G21" s="2"/>
      <c r="H21" s="4">
        <f t="shared" si="0"/>
        <v>0</v>
      </c>
      <c r="I21" s="2"/>
      <c r="J21" s="4">
        <f t="shared" si="1"/>
        <v>0</v>
      </c>
      <c r="K21" s="5">
        <f t="shared" si="2"/>
        <v>0</v>
      </c>
    </row>
    <row r="22" spans="1:11" ht="15" thickBot="1">
      <c r="A22" s="1"/>
      <c r="B22" s="1"/>
      <c r="C22" s="1"/>
      <c r="D22" s="1"/>
      <c r="E22" s="73" t="s">
        <v>10</v>
      </c>
      <c r="F22" s="74"/>
      <c r="G22" s="75"/>
      <c r="H22" s="6">
        <f>SUM(H11:H21)</f>
        <v>0</v>
      </c>
      <c r="I22" s="1"/>
      <c r="J22" s="1"/>
      <c r="K22" s="6">
        <f>SUM(K11:K21)</f>
        <v>0</v>
      </c>
    </row>
    <row r="23" spans="1:11">
      <c r="A23" s="1"/>
      <c r="B23" s="34"/>
      <c r="C23" s="1"/>
      <c r="D23" s="1"/>
      <c r="E23" s="1"/>
      <c r="F23" s="1"/>
      <c r="G23" s="1"/>
      <c r="H23" s="1"/>
      <c r="I23" s="1"/>
      <c r="J23" s="1"/>
      <c r="K23" s="1"/>
    </row>
    <row r="24" spans="1:11">
      <c r="A24" s="1"/>
      <c r="B24" s="38"/>
      <c r="C24" s="1"/>
      <c r="D24" s="1"/>
      <c r="E24" s="1"/>
      <c r="F24" s="1"/>
      <c r="G24" s="1"/>
      <c r="H24" s="1"/>
      <c r="I24" s="1"/>
      <c r="J24" s="1"/>
      <c r="K24" s="1"/>
    </row>
    <row r="25" spans="1:11">
      <c r="A25" s="1"/>
      <c r="B25" s="1"/>
      <c r="C25" s="1"/>
      <c r="D25" s="1"/>
      <c r="E25" s="1"/>
      <c r="F25" s="1"/>
      <c r="G25" s="1"/>
      <c r="H25" s="76"/>
      <c r="I25" s="76"/>
      <c r="J25" s="76"/>
      <c r="K25" s="7"/>
    </row>
    <row r="30" spans="1:11" ht="33" customHeight="1"/>
  </sheetData>
  <mergeCells count="17">
    <mergeCell ref="A1:K1"/>
    <mergeCell ref="A2:K2"/>
    <mergeCell ref="A3:K3"/>
    <mergeCell ref="A5:K5"/>
    <mergeCell ref="K8:K9"/>
    <mergeCell ref="A6:K6"/>
    <mergeCell ref="A8:A9"/>
    <mergeCell ref="B8:B9"/>
    <mergeCell ref="C8:C9"/>
    <mergeCell ref="D8:D9"/>
    <mergeCell ref="E8:E9"/>
    <mergeCell ref="H25:J25"/>
    <mergeCell ref="F8:F9"/>
    <mergeCell ref="G8:G9"/>
    <mergeCell ref="H8:H9"/>
    <mergeCell ref="I8:J8"/>
    <mergeCell ref="E22:G22"/>
  </mergeCells>
  <pageMargins left="0.7" right="0.7" top="0.75" bottom="0.75" header="0.3" footer="0.3"/>
  <pageSetup paperSize="9" scale="93"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439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97.60000000000002" customHeight="1">
      <c r="A11" s="2">
        <v>1</v>
      </c>
      <c r="B11" s="13" t="s">
        <v>455</v>
      </c>
      <c r="C11" s="11"/>
      <c r="D11" s="11"/>
      <c r="E11" s="10" t="s">
        <v>12</v>
      </c>
      <c r="F11" s="14">
        <v>800</v>
      </c>
      <c r="G11" s="2"/>
      <c r="H11" s="4">
        <f t="shared" ref="H11:H13" si="0">ROUND(F11*G11,2)</f>
        <v>0</v>
      </c>
      <c r="I11" s="2"/>
      <c r="J11" s="4">
        <f>+H11*I11%</f>
        <v>0</v>
      </c>
      <c r="K11" s="5">
        <f>ROUND(H11+J11,2)</f>
        <v>0</v>
      </c>
    </row>
    <row r="12" spans="1:11" ht="322.5" customHeight="1">
      <c r="A12" s="2">
        <v>2</v>
      </c>
      <c r="B12" s="13" t="s">
        <v>452</v>
      </c>
      <c r="C12" s="11"/>
      <c r="D12" s="11"/>
      <c r="E12" s="10" t="s">
        <v>12</v>
      </c>
      <c r="F12" s="14">
        <v>200</v>
      </c>
      <c r="G12" s="2"/>
      <c r="H12" s="4">
        <f t="shared" si="0"/>
        <v>0</v>
      </c>
      <c r="I12" s="2"/>
      <c r="J12" s="4">
        <f t="shared" ref="J12:J13" si="1">+H12*I12%</f>
        <v>0</v>
      </c>
      <c r="K12" s="5">
        <f t="shared" ref="K12:K13" si="2">ROUND(H12+J12,2)</f>
        <v>0</v>
      </c>
    </row>
    <row r="13" spans="1:11" ht="240.75" customHeight="1">
      <c r="A13" s="2">
        <v>3</v>
      </c>
      <c r="B13" s="13" t="s">
        <v>453</v>
      </c>
      <c r="C13" s="11"/>
      <c r="D13" s="11"/>
      <c r="E13" s="10" t="s">
        <v>12</v>
      </c>
      <c r="F13" s="14">
        <v>150</v>
      </c>
      <c r="G13" s="2"/>
      <c r="H13" s="4">
        <f t="shared" si="0"/>
        <v>0</v>
      </c>
      <c r="I13" s="2"/>
      <c r="J13" s="4">
        <f t="shared" si="1"/>
        <v>0</v>
      </c>
      <c r="K13" s="5">
        <f t="shared" si="2"/>
        <v>0</v>
      </c>
    </row>
    <row r="14" spans="1:11" ht="15" thickBot="1">
      <c r="A14" s="1"/>
      <c r="B14" s="67"/>
      <c r="C14" s="67"/>
      <c r="D14" s="67"/>
      <c r="E14" s="88" t="s">
        <v>10</v>
      </c>
      <c r="F14" s="88"/>
      <c r="G14" s="89"/>
      <c r="H14" s="6">
        <f>SUM(H11:H13)</f>
        <v>0</v>
      </c>
      <c r="I14" s="67"/>
      <c r="J14" s="67"/>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6"/>
      <c r="I17" s="76"/>
      <c r="J17" s="76"/>
      <c r="K17" s="7"/>
    </row>
    <row r="22" spans="1:11" ht="33"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I11" sqref="I11:I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451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04" customHeight="1">
      <c r="A11" s="2">
        <v>1</v>
      </c>
      <c r="B11" s="13" t="s">
        <v>459</v>
      </c>
      <c r="C11" s="11"/>
      <c r="D11" s="11"/>
      <c r="E11" s="10" t="s">
        <v>12</v>
      </c>
      <c r="F11" s="14">
        <v>40</v>
      </c>
      <c r="G11" s="2"/>
      <c r="H11" s="4">
        <f t="shared" ref="H11:H14" si="0">ROUND(F11*G11,2)</f>
        <v>0</v>
      </c>
      <c r="I11" s="2"/>
      <c r="J11" s="4">
        <f>+H11*I11%</f>
        <v>0</v>
      </c>
      <c r="K11" s="5">
        <f>ROUND(H11+J11,2)</f>
        <v>0</v>
      </c>
    </row>
    <row r="12" spans="1:11" ht="167.25" customHeight="1">
      <c r="A12" s="2">
        <v>2</v>
      </c>
      <c r="B12" s="13" t="s">
        <v>456</v>
      </c>
      <c r="C12" s="11"/>
      <c r="D12" s="11"/>
      <c r="E12" s="10" t="s">
        <v>12</v>
      </c>
      <c r="F12" s="14">
        <v>5</v>
      </c>
      <c r="G12" s="2"/>
      <c r="H12" s="4">
        <f t="shared" si="0"/>
        <v>0</v>
      </c>
      <c r="I12" s="2"/>
      <c r="J12" s="4">
        <f t="shared" ref="J12:J14" si="1">+H12*I12%</f>
        <v>0</v>
      </c>
      <c r="K12" s="5">
        <f t="shared" ref="K12:K14" si="2">ROUND(H12+J12,2)</f>
        <v>0</v>
      </c>
    </row>
    <row r="13" spans="1:11" ht="242.25">
      <c r="A13" s="2">
        <v>3</v>
      </c>
      <c r="B13" s="13" t="s">
        <v>457</v>
      </c>
      <c r="C13" s="11"/>
      <c r="D13" s="11"/>
      <c r="E13" s="10" t="s">
        <v>12</v>
      </c>
      <c r="F13" s="14">
        <v>20</v>
      </c>
      <c r="G13" s="2"/>
      <c r="H13" s="4">
        <f t="shared" si="0"/>
        <v>0</v>
      </c>
      <c r="I13" s="2"/>
      <c r="J13" s="4">
        <f t="shared" si="1"/>
        <v>0</v>
      </c>
      <c r="K13" s="5">
        <f t="shared" si="2"/>
        <v>0</v>
      </c>
    </row>
    <row r="14" spans="1:11" ht="165.75">
      <c r="A14" s="2">
        <v>4</v>
      </c>
      <c r="B14" s="13" t="s">
        <v>460</v>
      </c>
      <c r="C14" s="11"/>
      <c r="D14" s="11"/>
      <c r="E14" s="10" t="s">
        <v>12</v>
      </c>
      <c r="F14" s="14">
        <v>200</v>
      </c>
      <c r="G14" s="2"/>
      <c r="H14" s="4">
        <f t="shared" si="0"/>
        <v>0</v>
      </c>
      <c r="I14" s="2"/>
      <c r="J14" s="4">
        <f t="shared" si="1"/>
        <v>0</v>
      </c>
      <c r="K14" s="5">
        <f t="shared" si="2"/>
        <v>0</v>
      </c>
    </row>
    <row r="15" spans="1:11" ht="15" thickBot="1">
      <c r="A15" s="1"/>
      <c r="B15" s="1"/>
      <c r="C15" s="1"/>
      <c r="D15" s="1"/>
      <c r="E15" s="73" t="s">
        <v>10</v>
      </c>
      <c r="F15" s="74"/>
      <c r="G15" s="75"/>
      <c r="H15" s="6">
        <f>SUM(H11:H14)</f>
        <v>0</v>
      </c>
      <c r="I15" s="1"/>
      <c r="J15" s="1"/>
      <c r="K15" s="6">
        <f>SUM(K11:K14)</f>
        <v>0</v>
      </c>
    </row>
    <row r="16" spans="1:11">
      <c r="A16" s="1"/>
      <c r="B16" s="34"/>
      <c r="C16" s="1"/>
      <c r="D16" s="1"/>
      <c r="E16" s="1"/>
      <c r="F16" s="1"/>
      <c r="G16" s="1"/>
      <c r="H16" s="1"/>
      <c r="I16" s="1"/>
      <c r="J16" s="1"/>
      <c r="K16" s="1"/>
    </row>
    <row r="17" spans="1:11">
      <c r="A17" s="1"/>
      <c r="B17" s="38"/>
      <c r="C17" s="1"/>
      <c r="D17" s="1"/>
      <c r="E17" s="1"/>
      <c r="F17" s="1"/>
      <c r="G17" s="1"/>
      <c r="H17" s="1"/>
      <c r="I17" s="1"/>
      <c r="J17" s="1"/>
      <c r="K17" s="1"/>
    </row>
    <row r="18" spans="1:11">
      <c r="A18" s="1"/>
      <c r="B18" s="1"/>
      <c r="C18" s="1"/>
      <c r="D18" s="1"/>
      <c r="E18" s="1"/>
      <c r="F18" s="1"/>
      <c r="G18" s="1"/>
      <c r="H18" s="76"/>
      <c r="I18" s="76"/>
      <c r="J18" s="76"/>
      <c r="K18" s="7"/>
    </row>
    <row r="23" spans="1:11" ht="32.25" customHeight="1"/>
  </sheetData>
  <mergeCells count="17">
    <mergeCell ref="A1:K1"/>
    <mergeCell ref="A2:K2"/>
    <mergeCell ref="A3:K3"/>
    <mergeCell ref="A5:K5"/>
    <mergeCell ref="K8:K9"/>
    <mergeCell ref="A6:K6"/>
    <mergeCell ref="A8:A9"/>
    <mergeCell ref="B8:B9"/>
    <mergeCell ref="C8:C9"/>
    <mergeCell ref="D8:D9"/>
    <mergeCell ref="E8:E9"/>
    <mergeCell ref="H18:J18"/>
    <mergeCell ref="F8:F9"/>
    <mergeCell ref="G8:G9"/>
    <mergeCell ref="H8:H9"/>
    <mergeCell ref="I8:J8"/>
    <mergeCell ref="E15:G15"/>
  </mergeCells>
  <pageMargins left="0.7" right="0.7" top="0.75" bottom="0.75" header="0.3" footer="0.3"/>
  <pageSetup paperSize="9" scale="93"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454</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29.5">
      <c r="A11" s="2">
        <v>1</v>
      </c>
      <c r="B11" s="13" t="s">
        <v>462</v>
      </c>
      <c r="C11" s="11"/>
      <c r="D11" s="11"/>
      <c r="E11" s="10" t="s">
        <v>12</v>
      </c>
      <c r="F11" s="14">
        <v>60</v>
      </c>
      <c r="G11" s="2"/>
      <c r="H11" s="4">
        <f t="shared" ref="H11:H15" si="0">ROUND(F11*G11,2)</f>
        <v>0</v>
      </c>
      <c r="I11" s="2"/>
      <c r="J11" s="4">
        <f>+H11*I11%</f>
        <v>0</v>
      </c>
      <c r="K11" s="5">
        <f>ROUND(H11+J11,2)</f>
        <v>0</v>
      </c>
    </row>
    <row r="12" spans="1:11" ht="51">
      <c r="A12" s="2">
        <v>2</v>
      </c>
      <c r="B12" s="13" t="s">
        <v>463</v>
      </c>
      <c r="C12" s="11"/>
      <c r="D12" s="11"/>
      <c r="E12" s="10" t="s">
        <v>12</v>
      </c>
      <c r="F12" s="14">
        <v>60</v>
      </c>
      <c r="G12" s="2"/>
      <c r="H12" s="4">
        <f t="shared" si="0"/>
        <v>0</v>
      </c>
      <c r="I12" s="2"/>
      <c r="J12" s="4">
        <f t="shared" ref="J12:J15" si="1">+H12*I12%</f>
        <v>0</v>
      </c>
      <c r="K12" s="5">
        <f t="shared" ref="K12:K15" si="2">ROUND(H12+J12,2)</f>
        <v>0</v>
      </c>
    </row>
    <row r="13" spans="1:11" ht="63.75">
      <c r="A13" s="2">
        <v>3</v>
      </c>
      <c r="B13" s="13" t="s">
        <v>464</v>
      </c>
      <c r="C13" s="11"/>
      <c r="D13" s="11"/>
      <c r="E13" s="10" t="s">
        <v>12</v>
      </c>
      <c r="F13" s="14">
        <v>30</v>
      </c>
      <c r="G13" s="2"/>
      <c r="H13" s="4">
        <f t="shared" si="0"/>
        <v>0</v>
      </c>
      <c r="I13" s="2"/>
      <c r="J13" s="4">
        <f t="shared" si="1"/>
        <v>0</v>
      </c>
      <c r="K13" s="5">
        <f t="shared" si="2"/>
        <v>0</v>
      </c>
    </row>
    <row r="14" spans="1:11" ht="89.25">
      <c r="A14" s="2">
        <v>4</v>
      </c>
      <c r="B14" s="13" t="s">
        <v>465</v>
      </c>
      <c r="C14" s="11"/>
      <c r="D14" s="11"/>
      <c r="E14" s="10" t="s">
        <v>12</v>
      </c>
      <c r="F14" s="14">
        <v>70</v>
      </c>
      <c r="G14" s="2"/>
      <c r="H14" s="4">
        <f t="shared" si="0"/>
        <v>0</v>
      </c>
      <c r="I14" s="2"/>
      <c r="J14" s="4">
        <f t="shared" si="1"/>
        <v>0</v>
      </c>
      <c r="K14" s="5">
        <f t="shared" si="2"/>
        <v>0</v>
      </c>
    </row>
    <row r="15" spans="1:11" ht="76.5">
      <c r="A15" s="2">
        <v>5</v>
      </c>
      <c r="B15" s="13" t="s">
        <v>466</v>
      </c>
      <c r="C15" s="11"/>
      <c r="D15" s="11"/>
      <c r="E15" s="10" t="s">
        <v>12</v>
      </c>
      <c r="F15" s="14">
        <v>70</v>
      </c>
      <c r="G15" s="2"/>
      <c r="H15" s="4">
        <f t="shared" si="0"/>
        <v>0</v>
      </c>
      <c r="I15" s="2"/>
      <c r="J15" s="4">
        <f t="shared" si="1"/>
        <v>0</v>
      </c>
      <c r="K15" s="5">
        <f t="shared" si="2"/>
        <v>0</v>
      </c>
    </row>
    <row r="16" spans="1:11" ht="15" thickBot="1">
      <c r="A16" s="1"/>
      <c r="B16" s="1"/>
      <c r="C16" s="1"/>
      <c r="D16" s="1"/>
      <c r="E16" s="73" t="s">
        <v>10</v>
      </c>
      <c r="F16" s="74"/>
      <c r="G16" s="75"/>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6"/>
      <c r="I19" s="76"/>
      <c r="J19" s="76"/>
      <c r="K19" s="7"/>
    </row>
    <row r="24" spans="1:11" ht="30"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election activeCell="I11" sqref="I11:I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2.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458</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69" customHeight="1">
      <c r="A11" s="2">
        <v>1</v>
      </c>
      <c r="B11" s="13" t="s">
        <v>474</v>
      </c>
      <c r="C11" s="11"/>
      <c r="D11" s="11"/>
      <c r="E11" s="10" t="s">
        <v>12</v>
      </c>
      <c r="F11" s="14">
        <v>900</v>
      </c>
      <c r="G11" s="2"/>
      <c r="H11" s="4">
        <f t="shared" ref="H11:H19" si="0">ROUND(F11*G11,2)</f>
        <v>0</v>
      </c>
      <c r="I11" s="2"/>
      <c r="J11" s="4">
        <f>+H11*I11%</f>
        <v>0</v>
      </c>
      <c r="K11" s="5">
        <f>ROUND(H11+J11,2)</f>
        <v>0</v>
      </c>
    </row>
    <row r="12" spans="1:11" ht="68.25" customHeight="1">
      <c r="A12" s="2">
        <v>2</v>
      </c>
      <c r="B12" s="13" t="s">
        <v>475</v>
      </c>
      <c r="C12" s="11"/>
      <c r="D12" s="11"/>
      <c r="E12" s="10" t="s">
        <v>12</v>
      </c>
      <c r="F12" s="14">
        <v>300</v>
      </c>
      <c r="G12" s="2"/>
      <c r="H12" s="4">
        <f t="shared" si="0"/>
        <v>0</v>
      </c>
      <c r="I12" s="2"/>
      <c r="J12" s="4">
        <f>+H12*I12%</f>
        <v>0</v>
      </c>
      <c r="K12" s="5">
        <f>ROUND(H12+J12,2)</f>
        <v>0</v>
      </c>
    </row>
    <row r="13" spans="1:11" ht="132" customHeight="1">
      <c r="A13" s="2">
        <v>3</v>
      </c>
      <c r="B13" s="13" t="s">
        <v>476</v>
      </c>
      <c r="C13" s="11"/>
      <c r="D13" s="11"/>
      <c r="E13" s="10" t="s">
        <v>12</v>
      </c>
      <c r="F13" s="14">
        <v>1400</v>
      </c>
      <c r="G13" s="2"/>
      <c r="H13" s="4">
        <f t="shared" si="0"/>
        <v>0</v>
      </c>
      <c r="I13" s="2"/>
      <c r="J13" s="4">
        <f t="shared" ref="J13:J19" si="1">+H13*I13%</f>
        <v>0</v>
      </c>
      <c r="K13" s="5">
        <f t="shared" ref="K13:K19" si="2">ROUND(H13+J13,2)</f>
        <v>0</v>
      </c>
    </row>
    <row r="14" spans="1:11" ht="169.5" customHeight="1">
      <c r="A14" s="2">
        <v>4</v>
      </c>
      <c r="B14" s="13" t="s">
        <v>467</v>
      </c>
      <c r="C14" s="11"/>
      <c r="D14" s="11"/>
      <c r="E14" s="10" t="s">
        <v>16</v>
      </c>
      <c r="F14" s="14">
        <v>40</v>
      </c>
      <c r="G14" s="2"/>
      <c r="H14" s="4">
        <f t="shared" si="0"/>
        <v>0</v>
      </c>
      <c r="I14" s="2"/>
      <c r="J14" s="4">
        <f t="shared" si="1"/>
        <v>0</v>
      </c>
      <c r="K14" s="5">
        <f t="shared" si="2"/>
        <v>0</v>
      </c>
    </row>
    <row r="15" spans="1:11" ht="170.25" customHeight="1">
      <c r="A15" s="2">
        <v>5</v>
      </c>
      <c r="B15" s="13" t="s">
        <v>468</v>
      </c>
      <c r="C15" s="11"/>
      <c r="D15" s="11"/>
      <c r="E15" s="10" t="s">
        <v>16</v>
      </c>
      <c r="F15" s="14">
        <v>3</v>
      </c>
      <c r="G15" s="2"/>
      <c r="H15" s="4">
        <f t="shared" si="0"/>
        <v>0</v>
      </c>
      <c r="I15" s="2"/>
      <c r="J15" s="4">
        <f t="shared" si="1"/>
        <v>0</v>
      </c>
      <c r="K15" s="5">
        <f t="shared" si="2"/>
        <v>0</v>
      </c>
    </row>
    <row r="16" spans="1:11" ht="211.5" customHeight="1">
      <c r="A16" s="2">
        <v>6</v>
      </c>
      <c r="B16" s="13" t="s">
        <v>469</v>
      </c>
      <c r="C16" s="11"/>
      <c r="D16" s="11"/>
      <c r="E16" s="10" t="s">
        <v>16</v>
      </c>
      <c r="F16" s="14">
        <v>25</v>
      </c>
      <c r="G16" s="2"/>
      <c r="H16" s="4">
        <f t="shared" si="0"/>
        <v>0</v>
      </c>
      <c r="I16" s="2"/>
      <c r="J16" s="4">
        <f t="shared" si="1"/>
        <v>0</v>
      </c>
      <c r="K16" s="5">
        <f t="shared" si="2"/>
        <v>0</v>
      </c>
    </row>
    <row r="17" spans="1:11" ht="204">
      <c r="A17" s="2">
        <v>7</v>
      </c>
      <c r="B17" s="13" t="s">
        <v>470</v>
      </c>
      <c r="C17" s="11"/>
      <c r="D17" s="11"/>
      <c r="E17" s="10" t="s">
        <v>16</v>
      </c>
      <c r="F17" s="14">
        <v>25</v>
      </c>
      <c r="G17" s="2"/>
      <c r="H17" s="4">
        <f t="shared" si="0"/>
        <v>0</v>
      </c>
      <c r="I17" s="2"/>
      <c r="J17" s="4">
        <f t="shared" si="1"/>
        <v>0</v>
      </c>
      <c r="K17" s="5">
        <f t="shared" si="2"/>
        <v>0</v>
      </c>
    </row>
    <row r="18" spans="1:11" ht="165.75">
      <c r="A18" s="2">
        <v>8</v>
      </c>
      <c r="B18" s="13" t="s">
        <v>471</v>
      </c>
      <c r="C18" s="11"/>
      <c r="D18" s="11"/>
      <c r="E18" s="10" t="s">
        <v>16</v>
      </c>
      <c r="F18" s="14">
        <v>1</v>
      </c>
      <c r="G18" s="2"/>
      <c r="H18" s="4">
        <f t="shared" si="0"/>
        <v>0</v>
      </c>
      <c r="I18" s="2"/>
      <c r="J18" s="4">
        <f t="shared" si="1"/>
        <v>0</v>
      </c>
      <c r="K18" s="5">
        <f t="shared" si="2"/>
        <v>0</v>
      </c>
    </row>
    <row r="19" spans="1:11" ht="216.75">
      <c r="A19" s="2">
        <v>9</v>
      </c>
      <c r="B19" s="13" t="s">
        <v>472</v>
      </c>
      <c r="C19" s="11"/>
      <c r="D19" s="11"/>
      <c r="E19" s="10" t="s">
        <v>16</v>
      </c>
      <c r="F19" s="14">
        <v>5</v>
      </c>
      <c r="G19" s="2"/>
      <c r="H19" s="4">
        <f t="shared" si="0"/>
        <v>0</v>
      </c>
      <c r="I19" s="2"/>
      <c r="J19" s="4">
        <f t="shared" si="1"/>
        <v>0</v>
      </c>
      <c r="K19" s="5">
        <f t="shared" si="2"/>
        <v>0</v>
      </c>
    </row>
    <row r="20" spans="1:11" ht="15" thickBot="1">
      <c r="A20" s="1"/>
      <c r="B20" s="1"/>
      <c r="C20" s="1"/>
      <c r="D20" s="1"/>
      <c r="E20" s="73" t="s">
        <v>10</v>
      </c>
      <c r="F20" s="74"/>
      <c r="G20" s="75"/>
      <c r="H20" s="6">
        <f>SUM(H11:H19)</f>
        <v>0</v>
      </c>
      <c r="I20" s="1"/>
      <c r="J20" s="1"/>
      <c r="K20" s="6">
        <f>SUM(K11:K19)</f>
        <v>0</v>
      </c>
    </row>
    <row r="21" spans="1:11">
      <c r="A21" s="1"/>
      <c r="B21" s="34"/>
      <c r="C21" s="1"/>
      <c r="D21" s="1"/>
      <c r="E21" s="1"/>
      <c r="F21" s="1"/>
      <c r="G21" s="1"/>
      <c r="H21" s="1"/>
      <c r="I21" s="1"/>
      <c r="J21" s="1"/>
      <c r="K21" s="1"/>
    </row>
    <row r="22" spans="1:11">
      <c r="A22" s="1"/>
      <c r="B22" s="38"/>
      <c r="C22" s="1"/>
      <c r="D22" s="1"/>
      <c r="E22" s="1"/>
      <c r="F22" s="1"/>
      <c r="G22" s="1"/>
      <c r="H22" s="1"/>
      <c r="I22" s="1"/>
      <c r="J22" s="1"/>
      <c r="K22" s="1"/>
    </row>
    <row r="23" spans="1:11">
      <c r="A23" s="1"/>
      <c r="B23" s="1"/>
      <c r="C23" s="1"/>
      <c r="D23" s="1"/>
      <c r="E23" s="1"/>
      <c r="F23" s="1"/>
      <c r="G23" s="1"/>
      <c r="H23" s="76"/>
      <c r="I23" s="76"/>
      <c r="J23" s="76"/>
      <c r="K23" s="7"/>
    </row>
    <row r="28" spans="1:11" ht="36.75" customHeight="1"/>
  </sheetData>
  <mergeCells count="17">
    <mergeCell ref="A1:K1"/>
    <mergeCell ref="A2:K2"/>
    <mergeCell ref="A3:K3"/>
    <mergeCell ref="A5:K5"/>
    <mergeCell ref="K8:K9"/>
    <mergeCell ref="A6:K6"/>
    <mergeCell ref="A8:A9"/>
    <mergeCell ref="B8:B9"/>
    <mergeCell ref="C8:C9"/>
    <mergeCell ref="D8:D9"/>
    <mergeCell ref="E8:E9"/>
    <mergeCell ref="H23:J23"/>
    <mergeCell ref="F8:F9"/>
    <mergeCell ref="G8:G9"/>
    <mergeCell ref="H8:H9"/>
    <mergeCell ref="I8:J8"/>
    <mergeCell ref="E20:G20"/>
  </mergeCells>
  <pageMargins left="0.7" right="0.7" top="0.75" bottom="0.75" header="0.3" footer="0.3"/>
  <pageSetup paperSize="9" scale="9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6"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461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2">
        <v>1</v>
      </c>
      <c r="B11" s="13" t="s">
        <v>478</v>
      </c>
      <c r="C11" s="11"/>
      <c r="D11" s="11"/>
      <c r="E11" s="10" t="s">
        <v>12</v>
      </c>
      <c r="F11" s="14">
        <v>300</v>
      </c>
      <c r="G11" s="2"/>
      <c r="H11" s="4">
        <f t="shared" ref="H11:H13" si="0">ROUND(F11*G11,2)</f>
        <v>0</v>
      </c>
      <c r="I11" s="2"/>
      <c r="J11" s="4">
        <f>+H11*I11%</f>
        <v>0</v>
      </c>
      <c r="K11" s="5">
        <f>ROUND(H11+J11,2)</f>
        <v>0</v>
      </c>
    </row>
    <row r="12" spans="1:11" ht="38.25">
      <c r="A12" s="2">
        <v>2</v>
      </c>
      <c r="B12" s="13" t="s">
        <v>479</v>
      </c>
      <c r="C12" s="11"/>
      <c r="D12" s="11"/>
      <c r="E12" s="10" t="s">
        <v>12</v>
      </c>
      <c r="F12" s="14">
        <v>10</v>
      </c>
      <c r="G12" s="2"/>
      <c r="H12" s="4">
        <f t="shared" si="0"/>
        <v>0</v>
      </c>
      <c r="I12" s="2"/>
      <c r="J12" s="4">
        <f t="shared" ref="J12:J13" si="1">+H12*I12%</f>
        <v>0</v>
      </c>
      <c r="K12" s="5">
        <f t="shared" ref="K12:K13" si="2">ROUND(H12+J12,2)</f>
        <v>0</v>
      </c>
    </row>
    <row r="13" spans="1:11" ht="38.25">
      <c r="A13" s="2">
        <v>3</v>
      </c>
      <c r="B13" s="13" t="s">
        <v>477</v>
      </c>
      <c r="C13" s="11"/>
      <c r="D13" s="11"/>
      <c r="E13" s="10" t="s">
        <v>12</v>
      </c>
      <c r="F13" s="14">
        <v>600</v>
      </c>
      <c r="G13" s="2"/>
      <c r="H13" s="4">
        <f t="shared" si="0"/>
        <v>0</v>
      </c>
      <c r="I13" s="2"/>
      <c r="J13" s="4">
        <f t="shared" si="1"/>
        <v>0</v>
      </c>
      <c r="K13" s="5">
        <f t="shared" si="2"/>
        <v>0</v>
      </c>
    </row>
    <row r="14" spans="1:11" ht="15" thickBot="1">
      <c r="A14" s="1"/>
      <c r="B14" s="1"/>
      <c r="C14" s="1"/>
      <c r="D14" s="1"/>
      <c r="E14" s="73" t="s">
        <v>10</v>
      </c>
      <c r="F14" s="74"/>
      <c r="G14" s="75"/>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6"/>
      <c r="I17" s="76"/>
      <c r="J17" s="76"/>
      <c r="K17" s="7"/>
    </row>
    <row r="22" spans="1:11" ht="30"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workbookViewId="0">
      <selection activeCell="B15" sqref="B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1.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473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53">
      <c r="A11" s="2">
        <v>1</v>
      </c>
      <c r="B11" s="69" t="s">
        <v>739</v>
      </c>
      <c r="C11" s="11"/>
      <c r="D11" s="11"/>
      <c r="E11" s="10" t="s">
        <v>12</v>
      </c>
      <c r="F11" s="14">
        <v>6</v>
      </c>
      <c r="G11" s="2"/>
      <c r="H11" s="4">
        <f t="shared" ref="H11:H12" si="0">ROUND(F11*G11,2)</f>
        <v>0</v>
      </c>
      <c r="I11" s="2"/>
      <c r="J11" s="4">
        <f>+H11*I11%</f>
        <v>0</v>
      </c>
      <c r="K11" s="5">
        <f>ROUND(H11+J11,2)</f>
        <v>0</v>
      </c>
    </row>
    <row r="12" spans="1:11" ht="131.25" customHeight="1">
      <c r="A12" s="2">
        <v>2</v>
      </c>
      <c r="B12" s="13" t="s">
        <v>740</v>
      </c>
      <c r="C12" s="11"/>
      <c r="D12" s="11"/>
      <c r="E12" s="10" t="s">
        <v>12</v>
      </c>
      <c r="F12" s="14">
        <v>1000</v>
      </c>
      <c r="G12" s="2"/>
      <c r="H12" s="4">
        <f t="shared" si="0"/>
        <v>0</v>
      </c>
      <c r="I12" s="2"/>
      <c r="J12" s="4">
        <f t="shared" ref="J12" si="1">+H12*I12%</f>
        <v>0</v>
      </c>
      <c r="K12" s="5">
        <f t="shared" ref="K12" si="2">ROUND(H12+J12,2)</f>
        <v>0</v>
      </c>
    </row>
    <row r="13" spans="1:11" ht="15" thickBot="1">
      <c r="A13" s="1"/>
      <c r="B13" s="1"/>
      <c r="C13" s="1"/>
      <c r="D13" s="1"/>
      <c r="E13" s="73" t="s">
        <v>10</v>
      </c>
      <c r="F13" s="74"/>
      <c r="G13" s="75"/>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6"/>
      <c r="I16" s="76"/>
      <c r="J16" s="76"/>
      <c r="K16" s="7"/>
    </row>
    <row r="21" ht="32.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zoomScaleSheetLayoutView="70" workbookViewId="0">
      <selection activeCell="I12" sqref="I12:I3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15</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5.5">
      <c r="A11" s="16">
        <v>1</v>
      </c>
      <c r="B11" s="17" t="s">
        <v>53</v>
      </c>
      <c r="C11" s="18"/>
      <c r="D11" s="18"/>
      <c r="E11" s="19"/>
      <c r="F11" s="20"/>
      <c r="G11" s="16"/>
      <c r="H11" s="21"/>
      <c r="I11" s="16"/>
      <c r="J11" s="21"/>
      <c r="K11" s="22"/>
    </row>
    <row r="12" spans="1:11" ht="25.5">
      <c r="A12" s="2" t="s">
        <v>62</v>
      </c>
      <c r="B12" s="13" t="s">
        <v>54</v>
      </c>
      <c r="C12" s="11"/>
      <c r="D12" s="11"/>
      <c r="E12" s="10" t="s">
        <v>12</v>
      </c>
      <c r="F12" s="14">
        <v>15</v>
      </c>
      <c r="G12" s="2"/>
      <c r="H12" s="4">
        <f>ROUND(F12*G12,2)</f>
        <v>0</v>
      </c>
      <c r="I12" s="2"/>
      <c r="J12" s="4">
        <f t="shared" ref="J12:J39" si="0">+H12*I12%</f>
        <v>0</v>
      </c>
      <c r="K12" s="5">
        <f t="shared" ref="K12:K39" si="1">ROUND(H12+J12,2)</f>
        <v>0</v>
      </c>
    </row>
    <row r="13" spans="1:11" ht="25.5">
      <c r="A13" s="2" t="s">
        <v>63</v>
      </c>
      <c r="B13" s="13" t="s">
        <v>671</v>
      </c>
      <c r="C13" s="11"/>
      <c r="D13" s="11"/>
      <c r="E13" s="10" t="s">
        <v>12</v>
      </c>
      <c r="F13" s="14">
        <v>1</v>
      </c>
      <c r="G13" s="2"/>
      <c r="H13" s="4">
        <f>ROUND(F13*G13,2)</f>
        <v>0</v>
      </c>
      <c r="I13" s="2"/>
      <c r="J13" s="4">
        <f t="shared" si="0"/>
        <v>0</v>
      </c>
      <c r="K13" s="5">
        <f t="shared" si="1"/>
        <v>0</v>
      </c>
    </row>
    <row r="14" spans="1:11">
      <c r="A14" s="2" t="s">
        <v>495</v>
      </c>
      <c r="B14" s="13" t="s">
        <v>55</v>
      </c>
      <c r="C14" s="11"/>
      <c r="D14" s="11"/>
      <c r="E14" s="10" t="s">
        <v>12</v>
      </c>
      <c r="F14" s="14">
        <v>3</v>
      </c>
      <c r="G14" s="2"/>
      <c r="H14" s="4">
        <f>ROUND(F14*G14,2)</f>
        <v>0</v>
      </c>
      <c r="I14" s="2"/>
      <c r="J14" s="4">
        <f t="shared" si="0"/>
        <v>0</v>
      </c>
      <c r="K14" s="5">
        <f t="shared" si="1"/>
        <v>0</v>
      </c>
    </row>
    <row r="15" spans="1:11" ht="25.5">
      <c r="A15" s="16">
        <v>2</v>
      </c>
      <c r="B15" s="17" t="s">
        <v>56</v>
      </c>
      <c r="C15" s="18"/>
      <c r="D15" s="18"/>
      <c r="E15" s="19"/>
      <c r="F15" s="20"/>
      <c r="G15" s="16"/>
      <c r="H15" s="21"/>
      <c r="I15" s="16"/>
      <c r="J15" s="21"/>
      <c r="K15" s="22"/>
    </row>
    <row r="16" spans="1:11">
      <c r="A16" s="2" t="s">
        <v>64</v>
      </c>
      <c r="B16" s="13" t="s">
        <v>57</v>
      </c>
      <c r="C16" s="11"/>
      <c r="D16" s="11"/>
      <c r="E16" s="10" t="s">
        <v>12</v>
      </c>
      <c r="F16" s="14">
        <v>2</v>
      </c>
      <c r="G16" s="2"/>
      <c r="H16" s="4">
        <f t="shared" ref="H16:H22" si="2">ROUND(F16*G16,2)</f>
        <v>0</v>
      </c>
      <c r="I16" s="2"/>
      <c r="J16" s="4">
        <f t="shared" si="0"/>
        <v>0</v>
      </c>
      <c r="K16" s="5">
        <f t="shared" si="1"/>
        <v>0</v>
      </c>
    </row>
    <row r="17" spans="1:11">
      <c r="A17" s="2" t="s">
        <v>65</v>
      </c>
      <c r="B17" s="13" t="s">
        <v>58</v>
      </c>
      <c r="C17" s="11"/>
      <c r="D17" s="11"/>
      <c r="E17" s="10" t="s">
        <v>12</v>
      </c>
      <c r="F17" s="14">
        <v>3</v>
      </c>
      <c r="G17" s="2"/>
      <c r="H17" s="4">
        <f t="shared" si="2"/>
        <v>0</v>
      </c>
      <c r="I17" s="2"/>
      <c r="J17" s="4">
        <f t="shared" si="0"/>
        <v>0</v>
      </c>
      <c r="K17" s="5">
        <f t="shared" si="1"/>
        <v>0</v>
      </c>
    </row>
    <row r="18" spans="1:11">
      <c r="A18" s="2" t="s">
        <v>66</v>
      </c>
      <c r="B18" s="13" t="s">
        <v>59</v>
      </c>
      <c r="C18" s="11"/>
      <c r="D18" s="11"/>
      <c r="E18" s="10" t="s">
        <v>12</v>
      </c>
      <c r="F18" s="14">
        <v>2</v>
      </c>
      <c r="G18" s="2"/>
      <c r="H18" s="4">
        <f t="shared" si="2"/>
        <v>0</v>
      </c>
      <c r="I18" s="2"/>
      <c r="J18" s="4">
        <f t="shared" si="0"/>
        <v>0</v>
      </c>
      <c r="K18" s="5">
        <f t="shared" si="1"/>
        <v>0</v>
      </c>
    </row>
    <row r="19" spans="1:11">
      <c r="A19" s="2" t="s">
        <v>67</v>
      </c>
      <c r="B19" s="13" t="s">
        <v>60</v>
      </c>
      <c r="C19" s="11"/>
      <c r="D19" s="11"/>
      <c r="E19" s="10" t="s">
        <v>12</v>
      </c>
      <c r="F19" s="14">
        <v>2</v>
      </c>
      <c r="G19" s="2"/>
      <c r="H19" s="4">
        <f t="shared" si="2"/>
        <v>0</v>
      </c>
      <c r="I19" s="2"/>
      <c r="J19" s="4">
        <f t="shared" si="0"/>
        <v>0</v>
      </c>
      <c r="K19" s="5">
        <f t="shared" si="1"/>
        <v>0</v>
      </c>
    </row>
    <row r="20" spans="1:11" ht="25.5">
      <c r="A20" s="2" t="s">
        <v>68</v>
      </c>
      <c r="B20" s="13" t="s">
        <v>61</v>
      </c>
      <c r="C20" s="11"/>
      <c r="D20" s="11"/>
      <c r="E20" s="10" t="s">
        <v>12</v>
      </c>
      <c r="F20" s="14">
        <v>2</v>
      </c>
      <c r="G20" s="2"/>
      <c r="H20" s="4">
        <f t="shared" si="2"/>
        <v>0</v>
      </c>
      <c r="I20" s="2"/>
      <c r="J20" s="4">
        <f t="shared" si="0"/>
        <v>0</v>
      </c>
      <c r="K20" s="5">
        <f t="shared" si="1"/>
        <v>0</v>
      </c>
    </row>
    <row r="21" spans="1:11" ht="38.25">
      <c r="A21" s="2">
        <v>3</v>
      </c>
      <c r="B21" s="13" t="s">
        <v>109</v>
      </c>
      <c r="C21" s="11"/>
      <c r="D21" s="11"/>
      <c r="E21" s="10" t="s">
        <v>50</v>
      </c>
      <c r="F21" s="14">
        <v>2</v>
      </c>
      <c r="G21" s="2"/>
      <c r="H21" s="4">
        <f t="shared" si="2"/>
        <v>0</v>
      </c>
      <c r="I21" s="2"/>
      <c r="J21" s="4">
        <f t="shared" si="0"/>
        <v>0</v>
      </c>
      <c r="K21" s="5">
        <f t="shared" si="1"/>
        <v>0</v>
      </c>
    </row>
    <row r="22" spans="1:11" ht="51">
      <c r="A22" s="2">
        <v>4</v>
      </c>
      <c r="B22" s="13" t="s">
        <v>69</v>
      </c>
      <c r="C22" s="11"/>
      <c r="D22" s="11"/>
      <c r="E22" s="10" t="s">
        <v>12</v>
      </c>
      <c r="F22" s="14">
        <v>12</v>
      </c>
      <c r="G22" s="2"/>
      <c r="H22" s="4">
        <f t="shared" si="2"/>
        <v>0</v>
      </c>
      <c r="I22" s="2"/>
      <c r="J22" s="4">
        <f t="shared" si="0"/>
        <v>0</v>
      </c>
      <c r="K22" s="5">
        <f t="shared" si="1"/>
        <v>0</v>
      </c>
    </row>
    <row r="23" spans="1:11" ht="25.5">
      <c r="A23" s="16">
        <v>5</v>
      </c>
      <c r="B23" s="17" t="s">
        <v>70</v>
      </c>
      <c r="C23" s="18"/>
      <c r="D23" s="18"/>
      <c r="E23" s="19"/>
      <c r="F23" s="20"/>
      <c r="G23" s="16"/>
      <c r="H23" s="21"/>
      <c r="I23" s="16"/>
      <c r="J23" s="21"/>
      <c r="K23" s="22"/>
    </row>
    <row r="24" spans="1:11" ht="25.5">
      <c r="A24" s="2" t="s">
        <v>71</v>
      </c>
      <c r="B24" s="13" t="s">
        <v>77</v>
      </c>
      <c r="C24" s="11"/>
      <c r="D24" s="11"/>
      <c r="E24" s="10" t="s">
        <v>12</v>
      </c>
      <c r="F24" s="14">
        <v>4</v>
      </c>
      <c r="G24" s="2"/>
      <c r="H24" s="4">
        <f>ROUND(F24*G24,2)</f>
        <v>0</v>
      </c>
      <c r="I24" s="2"/>
      <c r="J24" s="4">
        <f t="shared" si="0"/>
        <v>0</v>
      </c>
      <c r="K24" s="5">
        <f t="shared" si="1"/>
        <v>0</v>
      </c>
    </row>
    <row r="25" spans="1:11" ht="25.5">
      <c r="A25" s="2" t="s">
        <v>72</v>
      </c>
      <c r="B25" s="13" t="s">
        <v>78</v>
      </c>
      <c r="C25" s="11"/>
      <c r="D25" s="11"/>
      <c r="E25" s="10" t="s">
        <v>12</v>
      </c>
      <c r="F25" s="14">
        <v>2</v>
      </c>
      <c r="G25" s="2"/>
      <c r="H25" s="4">
        <f t="shared" ref="H25:H39" si="3">ROUND(F25*G25,2)</f>
        <v>0</v>
      </c>
      <c r="I25" s="2"/>
      <c r="J25" s="4">
        <f t="shared" si="0"/>
        <v>0</v>
      </c>
      <c r="K25" s="5">
        <f t="shared" si="1"/>
        <v>0</v>
      </c>
    </row>
    <row r="26" spans="1:11" ht="25.5">
      <c r="A26" s="2" t="s">
        <v>73</v>
      </c>
      <c r="B26" s="13" t="s">
        <v>79</v>
      </c>
      <c r="C26" s="11"/>
      <c r="D26" s="11"/>
      <c r="E26" s="10" t="s">
        <v>12</v>
      </c>
      <c r="F26" s="14">
        <v>4</v>
      </c>
      <c r="G26" s="2"/>
      <c r="H26" s="4">
        <f t="shared" si="3"/>
        <v>0</v>
      </c>
      <c r="I26" s="2"/>
      <c r="J26" s="4">
        <f t="shared" si="0"/>
        <v>0</v>
      </c>
      <c r="K26" s="5">
        <f t="shared" si="1"/>
        <v>0</v>
      </c>
    </row>
    <row r="27" spans="1:11" ht="25.5">
      <c r="A27" s="2" t="s">
        <v>74</v>
      </c>
      <c r="B27" s="13" t="s">
        <v>80</v>
      </c>
      <c r="C27" s="11"/>
      <c r="D27" s="11"/>
      <c r="E27" s="10" t="s">
        <v>12</v>
      </c>
      <c r="F27" s="14">
        <v>6</v>
      </c>
      <c r="G27" s="2"/>
      <c r="H27" s="4">
        <f t="shared" si="3"/>
        <v>0</v>
      </c>
      <c r="I27" s="2"/>
      <c r="J27" s="4">
        <f t="shared" si="0"/>
        <v>0</v>
      </c>
      <c r="K27" s="5">
        <f t="shared" si="1"/>
        <v>0</v>
      </c>
    </row>
    <row r="28" spans="1:11" ht="25.5">
      <c r="A28" s="2" t="s">
        <v>75</v>
      </c>
      <c r="B28" s="13" t="s">
        <v>81</v>
      </c>
      <c r="C28" s="11"/>
      <c r="D28" s="11"/>
      <c r="E28" s="10" t="s">
        <v>12</v>
      </c>
      <c r="F28" s="14">
        <v>2</v>
      </c>
      <c r="G28" s="2"/>
      <c r="H28" s="4">
        <f t="shared" si="3"/>
        <v>0</v>
      </c>
      <c r="I28" s="2"/>
      <c r="J28" s="4">
        <f t="shared" si="0"/>
        <v>0</v>
      </c>
      <c r="K28" s="5">
        <f t="shared" si="1"/>
        <v>0</v>
      </c>
    </row>
    <row r="29" spans="1:11" ht="25.5">
      <c r="A29" s="2" t="s">
        <v>76</v>
      </c>
      <c r="B29" s="13" t="s">
        <v>82</v>
      </c>
      <c r="C29" s="11"/>
      <c r="D29" s="11"/>
      <c r="E29" s="10" t="s">
        <v>12</v>
      </c>
      <c r="F29" s="14">
        <v>3</v>
      </c>
      <c r="G29" s="2"/>
      <c r="H29" s="4">
        <f t="shared" si="3"/>
        <v>0</v>
      </c>
      <c r="I29" s="2"/>
      <c r="J29" s="4">
        <f t="shared" si="0"/>
        <v>0</v>
      </c>
      <c r="K29" s="5">
        <f t="shared" si="1"/>
        <v>0</v>
      </c>
    </row>
    <row r="30" spans="1:11">
      <c r="A30" s="16">
        <v>6</v>
      </c>
      <c r="B30" s="17" t="s">
        <v>83</v>
      </c>
      <c r="C30" s="18"/>
      <c r="D30" s="18"/>
      <c r="E30" s="19"/>
      <c r="F30" s="20"/>
      <c r="G30" s="16"/>
      <c r="H30" s="21"/>
      <c r="I30" s="16"/>
      <c r="J30" s="21"/>
      <c r="K30" s="22"/>
    </row>
    <row r="31" spans="1:11" ht="25.5">
      <c r="A31" s="2" t="s">
        <v>84</v>
      </c>
      <c r="B31" s="13" t="s">
        <v>86</v>
      </c>
      <c r="C31" s="11"/>
      <c r="D31" s="11"/>
      <c r="E31" s="10" t="s">
        <v>12</v>
      </c>
      <c r="F31" s="14">
        <v>2</v>
      </c>
      <c r="G31" s="2"/>
      <c r="H31" s="4">
        <f t="shared" si="3"/>
        <v>0</v>
      </c>
      <c r="I31" s="2"/>
      <c r="J31" s="4">
        <f t="shared" si="0"/>
        <v>0</v>
      </c>
      <c r="K31" s="5">
        <f t="shared" si="1"/>
        <v>0</v>
      </c>
    </row>
    <row r="32" spans="1:11" ht="25.5">
      <c r="A32" s="2" t="s">
        <v>85</v>
      </c>
      <c r="B32" s="13" t="s">
        <v>110</v>
      </c>
      <c r="C32" s="11"/>
      <c r="D32" s="11"/>
      <c r="E32" s="10" t="s">
        <v>12</v>
      </c>
      <c r="F32" s="14">
        <v>2</v>
      </c>
      <c r="G32" s="2"/>
      <c r="H32" s="4">
        <f t="shared" si="3"/>
        <v>0</v>
      </c>
      <c r="I32" s="2"/>
      <c r="J32" s="4">
        <f t="shared" si="0"/>
        <v>0</v>
      </c>
      <c r="K32" s="5">
        <f t="shared" si="1"/>
        <v>0</v>
      </c>
    </row>
    <row r="33" spans="1:11" ht="25.5">
      <c r="A33" s="2" t="s">
        <v>112</v>
      </c>
      <c r="B33" s="13" t="s">
        <v>87</v>
      </c>
      <c r="C33" s="11"/>
      <c r="D33" s="11"/>
      <c r="E33" s="10" t="s">
        <v>12</v>
      </c>
      <c r="F33" s="14">
        <v>2</v>
      </c>
      <c r="G33" s="2"/>
      <c r="H33" s="4">
        <f t="shared" si="3"/>
        <v>0</v>
      </c>
      <c r="I33" s="2"/>
      <c r="J33" s="4">
        <f t="shared" si="0"/>
        <v>0</v>
      </c>
      <c r="K33" s="5">
        <f t="shared" si="1"/>
        <v>0</v>
      </c>
    </row>
    <row r="34" spans="1:11" ht="25.5">
      <c r="A34" s="2" t="s">
        <v>111</v>
      </c>
      <c r="B34" s="13" t="s">
        <v>113</v>
      </c>
      <c r="C34" s="11"/>
      <c r="D34" s="11"/>
      <c r="E34" s="10" t="s">
        <v>12</v>
      </c>
      <c r="F34" s="14">
        <v>1</v>
      </c>
      <c r="G34" s="2"/>
      <c r="H34" s="4">
        <f t="shared" si="3"/>
        <v>0</v>
      </c>
      <c r="I34" s="2"/>
      <c r="J34" s="4">
        <f t="shared" si="0"/>
        <v>0</v>
      </c>
      <c r="K34" s="5">
        <f t="shared" si="1"/>
        <v>0</v>
      </c>
    </row>
    <row r="35" spans="1:11" ht="63.75">
      <c r="A35" s="2">
        <v>7</v>
      </c>
      <c r="B35" s="13" t="s">
        <v>88</v>
      </c>
      <c r="C35" s="11"/>
      <c r="D35" s="11"/>
      <c r="E35" s="10" t="s">
        <v>12</v>
      </c>
      <c r="F35" s="14">
        <v>60</v>
      </c>
      <c r="G35" s="2"/>
      <c r="H35" s="4">
        <f t="shared" si="3"/>
        <v>0</v>
      </c>
      <c r="I35" s="2"/>
      <c r="J35" s="4">
        <f t="shared" si="0"/>
        <v>0</v>
      </c>
      <c r="K35" s="5">
        <f t="shared" si="1"/>
        <v>0</v>
      </c>
    </row>
    <row r="36" spans="1:11" ht="25.5">
      <c r="A36" s="16">
        <v>8</v>
      </c>
      <c r="B36" s="17" t="s">
        <v>89</v>
      </c>
      <c r="C36" s="18"/>
      <c r="D36" s="18"/>
      <c r="E36" s="19"/>
      <c r="F36" s="20"/>
      <c r="G36" s="16"/>
      <c r="H36" s="21"/>
      <c r="I36" s="16"/>
      <c r="J36" s="21"/>
      <c r="K36" s="22"/>
    </row>
    <row r="37" spans="1:11" ht="25.5">
      <c r="A37" s="2" t="s">
        <v>90</v>
      </c>
      <c r="B37" s="13" t="s">
        <v>92</v>
      </c>
      <c r="C37" s="11"/>
      <c r="D37" s="11"/>
      <c r="E37" s="10" t="s">
        <v>12</v>
      </c>
      <c r="F37" s="14">
        <v>20</v>
      </c>
      <c r="G37" s="2"/>
      <c r="H37" s="4">
        <f t="shared" si="3"/>
        <v>0</v>
      </c>
      <c r="I37" s="2"/>
      <c r="J37" s="4">
        <f t="shared" si="0"/>
        <v>0</v>
      </c>
      <c r="K37" s="5">
        <f t="shared" si="1"/>
        <v>0</v>
      </c>
    </row>
    <row r="38" spans="1:11">
      <c r="A38" s="2" t="s">
        <v>91</v>
      </c>
      <c r="B38" s="13" t="s">
        <v>93</v>
      </c>
      <c r="C38" s="11"/>
      <c r="D38" s="11"/>
      <c r="E38" s="10" t="s">
        <v>12</v>
      </c>
      <c r="F38" s="14">
        <v>4</v>
      </c>
      <c r="G38" s="2"/>
      <c r="H38" s="4">
        <f t="shared" si="3"/>
        <v>0</v>
      </c>
      <c r="I38" s="2"/>
      <c r="J38" s="4">
        <f t="shared" si="0"/>
        <v>0</v>
      </c>
      <c r="K38" s="5">
        <f t="shared" si="1"/>
        <v>0</v>
      </c>
    </row>
    <row r="39" spans="1:11" ht="25.5">
      <c r="A39" s="2">
        <v>9</v>
      </c>
      <c r="B39" s="13" t="s">
        <v>94</v>
      </c>
      <c r="C39" s="11"/>
      <c r="D39" s="11"/>
      <c r="E39" s="10" t="s">
        <v>12</v>
      </c>
      <c r="F39" s="14">
        <v>1</v>
      </c>
      <c r="G39" s="2"/>
      <c r="H39" s="4">
        <f t="shared" si="3"/>
        <v>0</v>
      </c>
      <c r="I39" s="2"/>
      <c r="J39" s="4">
        <f t="shared" si="0"/>
        <v>0</v>
      </c>
      <c r="K39" s="5">
        <f t="shared" si="1"/>
        <v>0</v>
      </c>
    </row>
    <row r="40" spans="1:11" ht="15" thickBot="1">
      <c r="A40" s="1"/>
      <c r="B40" s="1"/>
      <c r="C40" s="1"/>
      <c r="D40" s="1"/>
      <c r="E40" s="73" t="s">
        <v>10</v>
      </c>
      <c r="F40" s="74"/>
      <c r="G40" s="75"/>
      <c r="H40" s="6">
        <f>SUM(H11:H39)</f>
        <v>0</v>
      </c>
      <c r="I40" s="1"/>
      <c r="J40" s="1"/>
      <c r="K40" s="6">
        <f>SUM(K11:K39)</f>
        <v>0</v>
      </c>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76"/>
      <c r="I43" s="76"/>
      <c r="J43" s="76"/>
      <c r="K43" s="7"/>
    </row>
    <row r="47" spans="1:11" ht="9.75" customHeight="1"/>
    <row r="48" spans="1:11" ht="41.25" customHeight="1"/>
  </sheetData>
  <mergeCells count="17">
    <mergeCell ref="A1:K1"/>
    <mergeCell ref="A2:K2"/>
    <mergeCell ref="A3:K3"/>
    <mergeCell ref="A5:K5"/>
    <mergeCell ref="K8:K9"/>
    <mergeCell ref="A6:K6"/>
    <mergeCell ref="A8:A9"/>
    <mergeCell ref="B8:B9"/>
    <mergeCell ref="C8:C9"/>
    <mergeCell ref="D8:D9"/>
    <mergeCell ref="E8:E9"/>
    <mergeCell ref="H43:J43"/>
    <mergeCell ref="F8:F9"/>
    <mergeCell ref="G8:G9"/>
    <mergeCell ref="H8:H9"/>
    <mergeCell ref="I8:J8"/>
    <mergeCell ref="E40:G40"/>
  </mergeCells>
  <pageMargins left="0.7" right="0.7" top="0.75" bottom="0.75" header="0.3" footer="0.3"/>
  <pageSetup paperSize="9" scale="93"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480</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16.75">
      <c r="A11" s="2">
        <v>1</v>
      </c>
      <c r="B11" s="13" t="s">
        <v>487</v>
      </c>
      <c r="C11" s="11"/>
      <c r="D11" s="11"/>
      <c r="E11" s="10" t="s">
        <v>12</v>
      </c>
      <c r="F11" s="14">
        <v>2</v>
      </c>
      <c r="G11" s="2"/>
      <c r="H11" s="4">
        <f t="shared" ref="H11:H12" si="0">ROUND(F11*G11,2)</f>
        <v>0</v>
      </c>
      <c r="I11" s="2"/>
      <c r="J11" s="4">
        <f>+H11*I11%</f>
        <v>0</v>
      </c>
      <c r="K11" s="5">
        <f>ROUND(H11+J11,2)</f>
        <v>0</v>
      </c>
    </row>
    <row r="12" spans="1:11" ht="255">
      <c r="A12" s="2">
        <v>2</v>
      </c>
      <c r="B12" s="13" t="s">
        <v>488</v>
      </c>
      <c r="C12" s="11"/>
      <c r="D12" s="11"/>
      <c r="E12" s="10" t="s">
        <v>12</v>
      </c>
      <c r="F12" s="14">
        <v>50</v>
      </c>
      <c r="G12" s="2"/>
      <c r="H12" s="4">
        <f t="shared" si="0"/>
        <v>0</v>
      </c>
      <c r="I12" s="2"/>
      <c r="J12" s="4">
        <f t="shared" ref="J12" si="1">+H12*I12%</f>
        <v>0</v>
      </c>
      <c r="K12" s="5">
        <f t="shared" ref="K12" si="2">ROUND(H12+J12,2)</f>
        <v>0</v>
      </c>
    </row>
    <row r="13" spans="1:11" ht="15" thickBot="1">
      <c r="A13" s="1"/>
      <c r="B13" s="1"/>
      <c r="C13" s="1"/>
      <c r="D13" s="1"/>
      <c r="E13" s="73" t="s">
        <v>10</v>
      </c>
      <c r="F13" s="74"/>
      <c r="G13" s="75"/>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6"/>
      <c r="I16" s="76"/>
      <c r="J16" s="76"/>
      <c r="K16" s="7"/>
    </row>
    <row r="21" ht="33.7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72"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3"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5.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481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44.75" customHeight="1">
      <c r="A11" s="2">
        <v>1</v>
      </c>
      <c r="B11" s="13" t="s">
        <v>483</v>
      </c>
      <c r="C11" s="11"/>
      <c r="D11" s="11"/>
      <c r="E11" s="10" t="s">
        <v>12</v>
      </c>
      <c r="F11" s="14">
        <v>5</v>
      </c>
      <c r="G11" s="2"/>
      <c r="H11" s="4">
        <f t="shared" ref="H11:H13" si="0">ROUND(F11*G11,2)</f>
        <v>0</v>
      </c>
      <c r="I11" s="2"/>
      <c r="J11" s="4">
        <f>+H11*I11%</f>
        <v>0</v>
      </c>
      <c r="K11" s="5">
        <f>ROUND(H11+J11,2)</f>
        <v>0</v>
      </c>
    </row>
    <row r="12" spans="1:11" ht="98.25" customHeight="1">
      <c r="A12" s="2">
        <v>2</v>
      </c>
      <c r="B12" s="13" t="s">
        <v>484</v>
      </c>
      <c r="C12" s="11"/>
      <c r="D12" s="11"/>
      <c r="E12" s="10" t="s">
        <v>12</v>
      </c>
      <c r="F12" s="14">
        <v>800</v>
      </c>
      <c r="G12" s="2"/>
      <c r="H12" s="4">
        <f t="shared" si="0"/>
        <v>0</v>
      </c>
      <c r="I12" s="2"/>
      <c r="J12" s="4">
        <f t="shared" ref="J12:J13" si="1">+H12*I12%</f>
        <v>0</v>
      </c>
      <c r="K12" s="5">
        <f t="shared" ref="K12:K13" si="2">ROUND(H12+J12,2)</f>
        <v>0</v>
      </c>
    </row>
    <row r="13" spans="1:11" ht="89.25">
      <c r="A13" s="2">
        <v>3</v>
      </c>
      <c r="B13" s="13" t="s">
        <v>485</v>
      </c>
      <c r="C13" s="11"/>
      <c r="D13" s="11"/>
      <c r="E13" s="10" t="s">
        <v>12</v>
      </c>
      <c r="F13" s="14">
        <v>10</v>
      </c>
      <c r="G13" s="2"/>
      <c r="H13" s="4">
        <f t="shared" si="0"/>
        <v>0</v>
      </c>
      <c r="I13" s="2"/>
      <c r="J13" s="4">
        <f t="shared" si="1"/>
        <v>0</v>
      </c>
      <c r="K13" s="5">
        <f t="shared" si="2"/>
        <v>0</v>
      </c>
    </row>
    <row r="14" spans="1:11" ht="15" thickBot="1">
      <c r="A14" s="1"/>
      <c r="B14" s="1"/>
      <c r="C14" s="1"/>
      <c r="D14" s="1"/>
      <c r="E14" s="73" t="s">
        <v>10</v>
      </c>
      <c r="F14" s="74"/>
      <c r="G14" s="75"/>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6"/>
      <c r="I17" s="76"/>
      <c r="J17" s="76"/>
      <c r="K17" s="7"/>
    </row>
    <row r="22" spans="1:11" ht="30.7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482</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33.5" customHeight="1">
      <c r="A11" s="2">
        <v>1</v>
      </c>
      <c r="B11" s="13" t="s">
        <v>490</v>
      </c>
      <c r="C11" s="11"/>
      <c r="D11" s="11"/>
      <c r="E11" s="10" t="s">
        <v>12</v>
      </c>
      <c r="F11" s="14">
        <v>100</v>
      </c>
      <c r="G11" s="2"/>
      <c r="H11" s="4">
        <f t="shared" ref="H11" si="0">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6"/>
      <c r="I15" s="76"/>
      <c r="J15" s="76"/>
      <c r="K15" s="7"/>
    </row>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486</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17.75" customHeight="1">
      <c r="A11" s="2">
        <v>1</v>
      </c>
      <c r="B11" s="13" t="s">
        <v>492</v>
      </c>
      <c r="C11" s="11"/>
      <c r="D11" s="11"/>
      <c r="E11" s="10" t="s">
        <v>12</v>
      </c>
      <c r="F11" s="14">
        <v>250</v>
      </c>
      <c r="G11" s="2"/>
      <c r="H11" s="4">
        <f t="shared" ref="H11:H12" si="0">ROUND(F11*G11,2)</f>
        <v>0</v>
      </c>
      <c r="I11" s="2"/>
      <c r="J11" s="4">
        <f>+H11*I11%</f>
        <v>0</v>
      </c>
      <c r="K11" s="5">
        <f>ROUND(H11+J11,2)</f>
        <v>0</v>
      </c>
    </row>
    <row r="12" spans="1:11" ht="131.25" customHeight="1">
      <c r="A12" s="2">
        <v>2</v>
      </c>
      <c r="B12" s="13" t="s">
        <v>493</v>
      </c>
      <c r="C12" s="11"/>
      <c r="D12" s="11"/>
      <c r="E12" s="10" t="s">
        <v>12</v>
      </c>
      <c r="F12" s="14">
        <v>250</v>
      </c>
      <c r="G12" s="2"/>
      <c r="H12" s="4">
        <f t="shared" si="0"/>
        <v>0</v>
      </c>
      <c r="I12" s="2"/>
      <c r="J12" s="4">
        <f t="shared" ref="J12" si="1">+H12*I12%</f>
        <v>0</v>
      </c>
      <c r="K12" s="5">
        <f t="shared" ref="K12" si="2">ROUND(H12+J12,2)</f>
        <v>0</v>
      </c>
    </row>
    <row r="13" spans="1:11" ht="15" thickBot="1">
      <c r="A13" s="1"/>
      <c r="B13" s="1"/>
      <c r="C13" s="1"/>
      <c r="D13" s="1"/>
      <c r="E13" s="73" t="s">
        <v>10</v>
      </c>
      <c r="F13" s="74"/>
      <c r="G13" s="75"/>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6"/>
      <c r="I16" s="76"/>
      <c r="J16" s="76"/>
      <c r="K16" s="7"/>
    </row>
    <row r="21" ht="31.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I12" sqref="I12:I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489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16">
        <v>1</v>
      </c>
      <c r="B11" s="17" t="s">
        <v>494</v>
      </c>
      <c r="C11" s="18"/>
      <c r="D11" s="18"/>
      <c r="E11" s="19"/>
      <c r="F11" s="20"/>
      <c r="G11" s="18"/>
      <c r="H11" s="21"/>
      <c r="I11" s="18"/>
      <c r="J11" s="21"/>
      <c r="K11" s="22"/>
    </row>
    <row r="12" spans="1:11" ht="204">
      <c r="A12" s="2" t="s">
        <v>62</v>
      </c>
      <c r="B12" s="13" t="s">
        <v>694</v>
      </c>
      <c r="C12" s="11"/>
      <c r="D12" s="11"/>
      <c r="E12" s="10" t="s">
        <v>12</v>
      </c>
      <c r="F12" s="14">
        <v>50</v>
      </c>
      <c r="G12" s="2"/>
      <c r="H12" s="4">
        <f t="shared" ref="H12:H18" si="0">ROUND(F12*G12,2)</f>
        <v>0</v>
      </c>
      <c r="I12" s="2"/>
      <c r="J12" s="4">
        <f t="shared" ref="J12:J18" si="1">+H12*I12%</f>
        <v>0</v>
      </c>
      <c r="K12" s="5">
        <f t="shared" ref="K12:K18" si="2">ROUND(H12+J12,2)</f>
        <v>0</v>
      </c>
    </row>
    <row r="13" spans="1:11" ht="89.25">
      <c r="A13" s="2" t="s">
        <v>63</v>
      </c>
      <c r="B13" s="13" t="s">
        <v>695</v>
      </c>
      <c r="C13" s="11"/>
      <c r="D13" s="11"/>
      <c r="E13" s="10" t="s">
        <v>12</v>
      </c>
      <c r="F13" s="14">
        <v>50</v>
      </c>
      <c r="G13" s="2"/>
      <c r="H13" s="4">
        <f t="shared" si="0"/>
        <v>0</v>
      </c>
      <c r="I13" s="2"/>
      <c r="J13" s="4">
        <f t="shared" si="1"/>
        <v>0</v>
      </c>
      <c r="K13" s="5">
        <f t="shared" si="2"/>
        <v>0</v>
      </c>
    </row>
    <row r="14" spans="1:11" ht="140.25">
      <c r="A14" s="2" t="s">
        <v>495</v>
      </c>
      <c r="B14" s="13" t="s">
        <v>696</v>
      </c>
      <c r="C14" s="11"/>
      <c r="D14" s="11"/>
      <c r="E14" s="10" t="s">
        <v>12</v>
      </c>
      <c r="F14" s="14">
        <v>50</v>
      </c>
      <c r="G14" s="2"/>
      <c r="H14" s="4">
        <f t="shared" si="0"/>
        <v>0</v>
      </c>
      <c r="I14" s="2"/>
      <c r="J14" s="4">
        <f t="shared" si="1"/>
        <v>0</v>
      </c>
      <c r="K14" s="5">
        <f t="shared" si="2"/>
        <v>0</v>
      </c>
    </row>
    <row r="15" spans="1:11" ht="51">
      <c r="A15" s="2" t="s">
        <v>496</v>
      </c>
      <c r="B15" s="13" t="s">
        <v>697</v>
      </c>
      <c r="C15" s="11"/>
      <c r="D15" s="11"/>
      <c r="E15" s="10" t="s">
        <v>12</v>
      </c>
      <c r="F15" s="14">
        <v>20</v>
      </c>
      <c r="G15" s="2"/>
      <c r="H15" s="4">
        <f t="shared" si="0"/>
        <v>0</v>
      </c>
      <c r="I15" s="2"/>
      <c r="J15" s="4">
        <f t="shared" si="1"/>
        <v>0</v>
      </c>
      <c r="K15" s="5">
        <f t="shared" si="2"/>
        <v>0</v>
      </c>
    </row>
    <row r="16" spans="1:11" ht="25.5">
      <c r="A16" s="2" t="s">
        <v>497</v>
      </c>
      <c r="B16" s="13" t="s">
        <v>501</v>
      </c>
      <c r="C16" s="11"/>
      <c r="D16" s="11"/>
      <c r="E16" s="10" t="s">
        <v>12</v>
      </c>
      <c r="F16" s="14">
        <v>50</v>
      </c>
      <c r="G16" s="2"/>
      <c r="H16" s="4">
        <f t="shared" si="0"/>
        <v>0</v>
      </c>
      <c r="I16" s="2"/>
      <c r="J16" s="4">
        <f t="shared" si="1"/>
        <v>0</v>
      </c>
      <c r="K16" s="5">
        <f t="shared" si="2"/>
        <v>0</v>
      </c>
    </row>
    <row r="17" spans="1:11" ht="51">
      <c r="A17" s="2" t="s">
        <v>499</v>
      </c>
      <c r="B17" s="13" t="s">
        <v>698</v>
      </c>
      <c r="C17" s="11"/>
      <c r="D17" s="11"/>
      <c r="E17" s="10" t="s">
        <v>12</v>
      </c>
      <c r="F17" s="14">
        <v>20</v>
      </c>
      <c r="G17" s="2"/>
      <c r="H17" s="4">
        <f t="shared" si="0"/>
        <v>0</v>
      </c>
      <c r="I17" s="2"/>
      <c r="J17" s="4">
        <f t="shared" si="1"/>
        <v>0</v>
      </c>
      <c r="K17" s="5">
        <f t="shared" si="2"/>
        <v>0</v>
      </c>
    </row>
    <row r="18" spans="1:11" ht="38.25">
      <c r="A18" s="2" t="s">
        <v>500</v>
      </c>
      <c r="B18" s="13" t="s">
        <v>502</v>
      </c>
      <c r="C18" s="11"/>
      <c r="D18" s="11"/>
      <c r="E18" s="10" t="s">
        <v>12</v>
      </c>
      <c r="F18" s="14">
        <v>20</v>
      </c>
      <c r="G18" s="2"/>
      <c r="H18" s="4">
        <f t="shared" si="0"/>
        <v>0</v>
      </c>
      <c r="I18" s="2"/>
      <c r="J18" s="4">
        <f t="shared" si="1"/>
        <v>0</v>
      </c>
      <c r="K18" s="5">
        <f t="shared" si="2"/>
        <v>0</v>
      </c>
    </row>
    <row r="19" spans="1:11" ht="15" thickBot="1">
      <c r="A19" s="1"/>
      <c r="B19" s="1"/>
      <c r="C19" s="1"/>
      <c r="D19" s="1"/>
      <c r="E19" s="73" t="s">
        <v>10</v>
      </c>
      <c r="F19" s="74"/>
      <c r="G19" s="75"/>
      <c r="H19" s="6">
        <f>SUM(H11:H18)</f>
        <v>0</v>
      </c>
      <c r="I19" s="1"/>
      <c r="J19" s="1"/>
      <c r="K19" s="6">
        <f>SUM(K11:K18)</f>
        <v>0</v>
      </c>
    </row>
    <row r="20" spans="1:11">
      <c r="A20" s="1"/>
      <c r="B20" s="34"/>
      <c r="C20" s="1"/>
      <c r="D20" s="1"/>
      <c r="E20" s="1"/>
      <c r="F20" s="1"/>
      <c r="G20" s="1"/>
      <c r="H20" s="1"/>
      <c r="I20" s="1"/>
      <c r="J20" s="1"/>
      <c r="K20" s="1"/>
    </row>
    <row r="21" spans="1:11">
      <c r="A21" s="1"/>
      <c r="B21" s="38"/>
      <c r="C21" s="1"/>
      <c r="D21" s="1"/>
      <c r="E21" s="1"/>
      <c r="F21" s="1"/>
      <c r="G21" s="1"/>
      <c r="H21" s="1"/>
      <c r="I21" s="1"/>
      <c r="J21" s="1"/>
      <c r="K21" s="1"/>
    </row>
    <row r="22" spans="1:11">
      <c r="A22" s="1"/>
      <c r="B22" s="1"/>
      <c r="C22" s="1"/>
      <c r="D22" s="1"/>
      <c r="E22" s="1"/>
      <c r="F22" s="1"/>
      <c r="G22" s="1"/>
      <c r="H22" s="76"/>
      <c r="I22" s="76"/>
      <c r="J22" s="76"/>
      <c r="K22" s="7"/>
    </row>
    <row r="27" spans="1:11" ht="33" customHeight="1"/>
  </sheetData>
  <mergeCells count="17">
    <mergeCell ref="A1:K1"/>
    <mergeCell ref="A2:K2"/>
    <mergeCell ref="A3:K3"/>
    <mergeCell ref="A5:K5"/>
    <mergeCell ref="K8:K9"/>
    <mergeCell ref="A6:K6"/>
    <mergeCell ref="A8:A9"/>
    <mergeCell ref="B8:B9"/>
    <mergeCell ref="C8:C9"/>
    <mergeCell ref="D8:D9"/>
    <mergeCell ref="E8:E9"/>
    <mergeCell ref="H22:J22"/>
    <mergeCell ref="F8:F9"/>
    <mergeCell ref="G8:G9"/>
    <mergeCell ref="H8:H9"/>
    <mergeCell ref="I8:J8"/>
    <mergeCell ref="E19:G19"/>
  </mergeCells>
  <pageMargins left="0.7" right="0.7" top="0.75" bottom="0.75" header="0.3" footer="0.3"/>
  <pageSetup paperSize="9" scale="93"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A29" workbookViewId="0">
      <selection activeCell="I11" sqref="I11:I3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491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27">
        <v>5</v>
      </c>
      <c r="F10" s="9">
        <v>6</v>
      </c>
      <c r="G10" s="9">
        <v>7</v>
      </c>
      <c r="H10" s="9">
        <v>8</v>
      </c>
      <c r="I10" s="9">
        <v>9</v>
      </c>
      <c r="J10" s="9">
        <v>10</v>
      </c>
      <c r="K10" s="9">
        <v>11</v>
      </c>
    </row>
    <row r="11" spans="1:11" ht="51">
      <c r="A11" s="2">
        <v>1</v>
      </c>
      <c r="B11" s="13" t="s">
        <v>527</v>
      </c>
      <c r="C11" s="11"/>
      <c r="D11" s="39"/>
      <c r="E11" s="41" t="s">
        <v>525</v>
      </c>
      <c r="F11" s="40">
        <v>2</v>
      </c>
      <c r="G11" s="2"/>
      <c r="H11" s="4">
        <f t="shared" ref="H11:H32" si="0">ROUND(F11*G11,2)</f>
        <v>0</v>
      </c>
      <c r="I11" s="2"/>
      <c r="J11" s="4">
        <f>+H11*I11%</f>
        <v>0</v>
      </c>
      <c r="K11" s="5">
        <f>ROUND(H11+J11,2)</f>
        <v>0</v>
      </c>
    </row>
    <row r="12" spans="1:11" ht="51">
      <c r="A12" s="2">
        <v>2</v>
      </c>
      <c r="B12" s="13" t="s">
        <v>528</v>
      </c>
      <c r="C12" s="11"/>
      <c r="D12" s="39"/>
      <c r="E12" s="41" t="s">
        <v>525</v>
      </c>
      <c r="F12" s="40">
        <v>2</v>
      </c>
      <c r="G12" s="2"/>
      <c r="H12" s="4">
        <f t="shared" si="0"/>
        <v>0</v>
      </c>
      <c r="I12" s="2"/>
      <c r="J12" s="4">
        <f t="shared" ref="J12:J32" si="1">+H12*I12%</f>
        <v>0</v>
      </c>
      <c r="K12" s="5">
        <f t="shared" ref="K12:K32" si="2">ROUND(H12+J12,2)</f>
        <v>0</v>
      </c>
    </row>
    <row r="13" spans="1:11" ht="38.25">
      <c r="A13" s="2">
        <v>3</v>
      </c>
      <c r="B13" s="13" t="s">
        <v>529</v>
      </c>
      <c r="C13" s="11"/>
      <c r="D13" s="39"/>
      <c r="E13" s="41" t="s">
        <v>525</v>
      </c>
      <c r="F13" s="40">
        <v>3</v>
      </c>
      <c r="G13" s="2"/>
      <c r="H13" s="4">
        <f t="shared" si="0"/>
        <v>0</v>
      </c>
      <c r="I13" s="2"/>
      <c r="J13" s="4">
        <f t="shared" si="1"/>
        <v>0</v>
      </c>
      <c r="K13" s="5">
        <f t="shared" si="2"/>
        <v>0</v>
      </c>
    </row>
    <row r="14" spans="1:11" ht="38.25">
      <c r="A14" s="2">
        <v>4</v>
      </c>
      <c r="B14" s="13" t="s">
        <v>530</v>
      </c>
      <c r="C14" s="11"/>
      <c r="D14" s="39"/>
      <c r="E14" s="41" t="s">
        <v>525</v>
      </c>
      <c r="F14" s="40">
        <v>3</v>
      </c>
      <c r="G14" s="2"/>
      <c r="H14" s="4">
        <f t="shared" si="0"/>
        <v>0</v>
      </c>
      <c r="I14" s="2"/>
      <c r="J14" s="4">
        <f t="shared" si="1"/>
        <v>0</v>
      </c>
      <c r="K14" s="5">
        <f t="shared" si="2"/>
        <v>0</v>
      </c>
    </row>
    <row r="15" spans="1:11" ht="76.5">
      <c r="A15" s="2">
        <v>5</v>
      </c>
      <c r="B15" s="13" t="s">
        <v>531</v>
      </c>
      <c r="C15" s="11"/>
      <c r="D15" s="39"/>
      <c r="E15" s="41" t="s">
        <v>526</v>
      </c>
      <c r="F15" s="40">
        <v>2</v>
      </c>
      <c r="G15" s="2"/>
      <c r="H15" s="4">
        <f t="shared" si="0"/>
        <v>0</v>
      </c>
      <c r="I15" s="2"/>
      <c r="J15" s="4">
        <f t="shared" si="1"/>
        <v>0</v>
      </c>
      <c r="K15" s="5">
        <f t="shared" si="2"/>
        <v>0</v>
      </c>
    </row>
    <row r="16" spans="1:11">
      <c r="A16" s="2">
        <v>6</v>
      </c>
      <c r="B16" s="13" t="s">
        <v>532</v>
      </c>
      <c r="C16" s="11"/>
      <c r="D16" s="39"/>
      <c r="E16" s="41" t="s">
        <v>526</v>
      </c>
      <c r="F16" s="40">
        <v>2</v>
      </c>
      <c r="G16" s="2"/>
      <c r="H16" s="4">
        <f t="shared" si="0"/>
        <v>0</v>
      </c>
      <c r="I16" s="2"/>
      <c r="J16" s="4">
        <f t="shared" si="1"/>
        <v>0</v>
      </c>
      <c r="K16" s="5">
        <f t="shared" si="2"/>
        <v>0</v>
      </c>
    </row>
    <row r="17" spans="1:11" ht="63.75">
      <c r="A17" s="2">
        <v>7</v>
      </c>
      <c r="B17" s="13" t="s">
        <v>533</v>
      </c>
      <c r="C17" s="11"/>
      <c r="D17" s="39"/>
      <c r="E17" s="41" t="s">
        <v>526</v>
      </c>
      <c r="F17" s="40">
        <v>2</v>
      </c>
      <c r="G17" s="2"/>
      <c r="H17" s="4">
        <f t="shared" si="0"/>
        <v>0</v>
      </c>
      <c r="I17" s="2"/>
      <c r="J17" s="4">
        <f t="shared" si="1"/>
        <v>0</v>
      </c>
      <c r="K17" s="5">
        <f t="shared" si="2"/>
        <v>0</v>
      </c>
    </row>
    <row r="18" spans="1:11">
      <c r="A18" s="2">
        <v>8</v>
      </c>
      <c r="B18" s="13" t="s">
        <v>534</v>
      </c>
      <c r="C18" s="11"/>
      <c r="D18" s="39"/>
      <c r="E18" s="41" t="s">
        <v>526</v>
      </c>
      <c r="F18" s="40">
        <v>2</v>
      </c>
      <c r="G18" s="2"/>
      <c r="H18" s="4">
        <f t="shared" si="0"/>
        <v>0</v>
      </c>
      <c r="I18" s="2"/>
      <c r="J18" s="4">
        <f t="shared" si="1"/>
        <v>0</v>
      </c>
      <c r="K18" s="5">
        <f t="shared" si="2"/>
        <v>0</v>
      </c>
    </row>
    <row r="19" spans="1:11" ht="51">
      <c r="A19" s="2">
        <v>9</v>
      </c>
      <c r="B19" s="13" t="s">
        <v>535</v>
      </c>
      <c r="C19" s="11"/>
      <c r="D19" s="39"/>
      <c r="E19" s="41" t="s">
        <v>526</v>
      </c>
      <c r="F19" s="40">
        <v>2</v>
      </c>
      <c r="G19" s="2"/>
      <c r="H19" s="4">
        <f t="shared" si="0"/>
        <v>0</v>
      </c>
      <c r="I19" s="2"/>
      <c r="J19" s="4">
        <f t="shared" si="1"/>
        <v>0</v>
      </c>
      <c r="K19" s="5">
        <f t="shared" si="2"/>
        <v>0</v>
      </c>
    </row>
    <row r="20" spans="1:11" ht="51">
      <c r="A20" s="2">
        <v>10</v>
      </c>
      <c r="B20" s="13" t="s">
        <v>536</v>
      </c>
      <c r="C20" s="11"/>
      <c r="D20" s="39"/>
      <c r="E20" s="41" t="s">
        <v>526</v>
      </c>
      <c r="F20" s="40">
        <v>2</v>
      </c>
      <c r="G20" s="2"/>
      <c r="H20" s="4">
        <f t="shared" si="0"/>
        <v>0</v>
      </c>
      <c r="I20" s="2"/>
      <c r="J20" s="4">
        <f t="shared" si="1"/>
        <v>0</v>
      </c>
      <c r="K20" s="5">
        <f t="shared" si="2"/>
        <v>0</v>
      </c>
    </row>
    <row r="21" spans="1:11" ht="51">
      <c r="A21" s="2">
        <v>11</v>
      </c>
      <c r="B21" s="13" t="s">
        <v>537</v>
      </c>
      <c r="C21" s="11"/>
      <c r="D21" s="39"/>
      <c r="E21" s="41" t="s">
        <v>526</v>
      </c>
      <c r="F21" s="40">
        <v>20</v>
      </c>
      <c r="G21" s="2"/>
      <c r="H21" s="4">
        <f t="shared" si="0"/>
        <v>0</v>
      </c>
      <c r="I21" s="2"/>
      <c r="J21" s="4">
        <f t="shared" si="1"/>
        <v>0</v>
      </c>
      <c r="K21" s="5">
        <f t="shared" si="2"/>
        <v>0</v>
      </c>
    </row>
    <row r="22" spans="1:11" ht="51">
      <c r="A22" s="2">
        <v>12</v>
      </c>
      <c r="B22" s="13" t="s">
        <v>538</v>
      </c>
      <c r="C22" s="11"/>
      <c r="D22" s="39"/>
      <c r="E22" s="41" t="s">
        <v>526</v>
      </c>
      <c r="F22" s="40">
        <v>1</v>
      </c>
      <c r="G22" s="2"/>
      <c r="H22" s="4">
        <f t="shared" si="0"/>
        <v>0</v>
      </c>
      <c r="I22" s="2"/>
      <c r="J22" s="4">
        <f t="shared" si="1"/>
        <v>0</v>
      </c>
      <c r="K22" s="5">
        <f t="shared" si="2"/>
        <v>0</v>
      </c>
    </row>
    <row r="23" spans="1:11" ht="51">
      <c r="A23" s="2">
        <v>13</v>
      </c>
      <c r="B23" s="13" t="s">
        <v>539</v>
      </c>
      <c r="C23" s="11"/>
      <c r="D23" s="39"/>
      <c r="E23" s="41" t="s">
        <v>526</v>
      </c>
      <c r="F23" s="40">
        <v>1</v>
      </c>
      <c r="G23" s="2"/>
      <c r="H23" s="4">
        <f t="shared" si="0"/>
        <v>0</v>
      </c>
      <c r="I23" s="2"/>
      <c r="J23" s="4">
        <f t="shared" si="1"/>
        <v>0</v>
      </c>
      <c r="K23" s="5">
        <f t="shared" si="2"/>
        <v>0</v>
      </c>
    </row>
    <row r="24" spans="1:11" ht="63.75">
      <c r="A24" s="2">
        <v>14</v>
      </c>
      <c r="B24" s="13" t="s">
        <v>540</v>
      </c>
      <c r="C24" s="11"/>
      <c r="D24" s="39"/>
      <c r="E24" s="41" t="s">
        <v>526</v>
      </c>
      <c r="F24" s="40">
        <v>2</v>
      </c>
      <c r="G24" s="2"/>
      <c r="H24" s="4">
        <f t="shared" si="0"/>
        <v>0</v>
      </c>
      <c r="I24" s="2"/>
      <c r="J24" s="4">
        <f t="shared" si="1"/>
        <v>0</v>
      </c>
      <c r="K24" s="5">
        <f t="shared" si="2"/>
        <v>0</v>
      </c>
    </row>
    <row r="25" spans="1:11" ht="38.25">
      <c r="A25" s="2">
        <v>15</v>
      </c>
      <c r="B25" s="13" t="s">
        <v>541</v>
      </c>
      <c r="C25" s="11"/>
      <c r="D25" s="39"/>
      <c r="E25" s="41" t="s">
        <v>526</v>
      </c>
      <c r="F25" s="40">
        <v>1</v>
      </c>
      <c r="G25" s="2"/>
      <c r="H25" s="4">
        <f t="shared" si="0"/>
        <v>0</v>
      </c>
      <c r="I25" s="2"/>
      <c r="J25" s="4">
        <f t="shared" si="1"/>
        <v>0</v>
      </c>
      <c r="K25" s="5">
        <f t="shared" si="2"/>
        <v>0</v>
      </c>
    </row>
    <row r="26" spans="1:11" ht="38.25">
      <c r="A26" s="2">
        <v>16</v>
      </c>
      <c r="B26" s="13" t="s">
        <v>542</v>
      </c>
      <c r="C26" s="11"/>
      <c r="D26" s="39"/>
      <c r="E26" s="41" t="s">
        <v>526</v>
      </c>
      <c r="F26" s="40">
        <v>1</v>
      </c>
      <c r="G26" s="2"/>
      <c r="H26" s="4">
        <f t="shared" si="0"/>
        <v>0</v>
      </c>
      <c r="I26" s="2"/>
      <c r="J26" s="4">
        <f t="shared" si="1"/>
        <v>0</v>
      </c>
      <c r="K26" s="5">
        <f t="shared" si="2"/>
        <v>0</v>
      </c>
    </row>
    <row r="27" spans="1:11" ht="76.5">
      <c r="A27" s="2">
        <v>17</v>
      </c>
      <c r="B27" s="13" t="s">
        <v>543</v>
      </c>
      <c r="C27" s="11"/>
      <c r="D27" s="39"/>
      <c r="E27" s="41" t="s">
        <v>526</v>
      </c>
      <c r="F27" s="40">
        <v>1</v>
      </c>
      <c r="G27" s="2"/>
      <c r="H27" s="4">
        <f t="shared" si="0"/>
        <v>0</v>
      </c>
      <c r="I27" s="2"/>
      <c r="J27" s="4">
        <f t="shared" si="1"/>
        <v>0</v>
      </c>
      <c r="K27" s="5">
        <f t="shared" si="2"/>
        <v>0</v>
      </c>
    </row>
    <row r="28" spans="1:11" ht="38.25">
      <c r="A28" s="2">
        <v>18</v>
      </c>
      <c r="B28" s="13" t="s">
        <v>544</v>
      </c>
      <c r="C28" s="11"/>
      <c r="D28" s="39"/>
      <c r="E28" s="41" t="s">
        <v>526</v>
      </c>
      <c r="F28" s="40">
        <v>2</v>
      </c>
      <c r="G28" s="2"/>
      <c r="H28" s="4">
        <f t="shared" si="0"/>
        <v>0</v>
      </c>
      <c r="I28" s="2"/>
      <c r="J28" s="4">
        <f t="shared" si="1"/>
        <v>0</v>
      </c>
      <c r="K28" s="5">
        <f t="shared" si="2"/>
        <v>0</v>
      </c>
    </row>
    <row r="29" spans="1:11" ht="63.75">
      <c r="A29" s="2">
        <v>19</v>
      </c>
      <c r="B29" s="13" t="s">
        <v>545</v>
      </c>
      <c r="C29" s="11"/>
      <c r="D29" s="39"/>
      <c r="E29" s="41" t="s">
        <v>526</v>
      </c>
      <c r="F29" s="40">
        <v>1</v>
      </c>
      <c r="G29" s="2"/>
      <c r="H29" s="4">
        <f t="shared" si="0"/>
        <v>0</v>
      </c>
      <c r="I29" s="2"/>
      <c r="J29" s="4">
        <f t="shared" si="1"/>
        <v>0</v>
      </c>
      <c r="K29" s="5">
        <f t="shared" si="2"/>
        <v>0</v>
      </c>
    </row>
    <row r="30" spans="1:11" ht="76.5">
      <c r="A30" s="2">
        <v>20</v>
      </c>
      <c r="B30" s="13" t="s">
        <v>546</v>
      </c>
      <c r="C30" s="11"/>
      <c r="D30" s="39"/>
      <c r="E30" s="41" t="s">
        <v>526</v>
      </c>
      <c r="F30" s="40">
        <v>4</v>
      </c>
      <c r="G30" s="2"/>
      <c r="H30" s="4">
        <f t="shared" si="0"/>
        <v>0</v>
      </c>
      <c r="I30" s="2"/>
      <c r="J30" s="4">
        <f t="shared" si="1"/>
        <v>0</v>
      </c>
      <c r="K30" s="5">
        <f t="shared" si="2"/>
        <v>0</v>
      </c>
    </row>
    <row r="31" spans="1:11" ht="63.75">
      <c r="A31" s="2">
        <v>21</v>
      </c>
      <c r="B31" s="13" t="s">
        <v>547</v>
      </c>
      <c r="C31" s="11"/>
      <c r="D31" s="39"/>
      <c r="E31" s="41" t="s">
        <v>526</v>
      </c>
      <c r="F31" s="40">
        <v>4</v>
      </c>
      <c r="G31" s="2"/>
      <c r="H31" s="4">
        <f t="shared" si="0"/>
        <v>0</v>
      </c>
      <c r="I31" s="2"/>
      <c r="J31" s="4">
        <f t="shared" si="1"/>
        <v>0</v>
      </c>
      <c r="K31" s="5">
        <f t="shared" si="2"/>
        <v>0</v>
      </c>
    </row>
    <row r="32" spans="1:11" ht="63.75">
      <c r="A32" s="2">
        <v>22</v>
      </c>
      <c r="B32" s="13" t="s">
        <v>548</v>
      </c>
      <c r="C32" s="11"/>
      <c r="D32" s="39"/>
      <c r="E32" s="41" t="s">
        <v>526</v>
      </c>
      <c r="F32" s="40">
        <v>1</v>
      </c>
      <c r="G32" s="2"/>
      <c r="H32" s="4">
        <f t="shared" si="0"/>
        <v>0</v>
      </c>
      <c r="I32" s="2"/>
      <c r="J32" s="4">
        <f t="shared" si="1"/>
        <v>0</v>
      </c>
      <c r="K32" s="5">
        <f t="shared" si="2"/>
        <v>0</v>
      </c>
    </row>
    <row r="33" spans="1:11" ht="15" thickBot="1">
      <c r="A33" s="1"/>
      <c r="B33" s="1"/>
      <c r="C33" s="1"/>
      <c r="D33" s="1"/>
      <c r="E33" s="73" t="s">
        <v>10</v>
      </c>
      <c r="F33" s="74"/>
      <c r="G33" s="75"/>
      <c r="H33" s="6">
        <f>SUM(H11:H32)</f>
        <v>0</v>
      </c>
      <c r="I33" s="1"/>
      <c r="J33" s="1"/>
      <c r="K33" s="6">
        <f>SUM(K11:K32)</f>
        <v>0</v>
      </c>
    </row>
    <row r="34" spans="1:11">
      <c r="A34" s="1"/>
      <c r="B34" s="34"/>
      <c r="C34" s="1"/>
      <c r="D34" s="1"/>
      <c r="E34" s="1"/>
      <c r="F34" s="1"/>
      <c r="G34" s="1"/>
      <c r="H34" s="1"/>
      <c r="I34" s="1"/>
      <c r="J34" s="1"/>
      <c r="K34" s="1"/>
    </row>
    <row r="35" spans="1:11">
      <c r="A35" s="1"/>
      <c r="B35" s="38"/>
      <c r="C35" s="1"/>
      <c r="D35" s="1"/>
      <c r="E35" s="1"/>
      <c r="F35" s="1"/>
      <c r="G35" s="1"/>
      <c r="H35" s="1"/>
      <c r="I35" s="1"/>
      <c r="J35" s="1"/>
      <c r="K35" s="1"/>
    </row>
    <row r="36" spans="1:11">
      <c r="A36" s="1"/>
      <c r="B36" s="1"/>
      <c r="C36" s="1"/>
      <c r="D36" s="1"/>
      <c r="E36" s="1"/>
      <c r="F36" s="1"/>
      <c r="G36" s="1"/>
      <c r="H36" s="76"/>
      <c r="I36" s="76"/>
      <c r="J36" s="76"/>
      <c r="K36" s="7"/>
    </row>
    <row r="41" spans="1:11" ht="33.75" customHeight="1"/>
  </sheetData>
  <mergeCells count="17">
    <mergeCell ref="A1:K1"/>
    <mergeCell ref="A2:K2"/>
    <mergeCell ref="A3:K3"/>
    <mergeCell ref="A5:K5"/>
    <mergeCell ref="K8:K9"/>
    <mergeCell ref="A6:K6"/>
    <mergeCell ref="A8:A9"/>
    <mergeCell ref="B8:B9"/>
    <mergeCell ref="C8:C9"/>
    <mergeCell ref="D8:D9"/>
    <mergeCell ref="E8:E9"/>
    <mergeCell ref="H36:J36"/>
    <mergeCell ref="F8:F9"/>
    <mergeCell ref="G8:G9"/>
    <mergeCell ref="H8:H9"/>
    <mergeCell ref="I8:J8"/>
    <mergeCell ref="E33:G33"/>
  </mergeCells>
  <pageMargins left="0.7" right="0.7" top="0.75" bottom="0.75" header="0.3" footer="0.3"/>
  <pageSetup paperSize="9" scale="9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opLeftCell="A29" workbookViewId="0">
      <selection activeCell="I11" sqref="I11:I3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498</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14.75">
      <c r="A11" s="2">
        <v>1</v>
      </c>
      <c r="B11" s="13" t="s">
        <v>503</v>
      </c>
      <c r="C11" s="11"/>
      <c r="D11" s="11"/>
      <c r="E11" s="10" t="s">
        <v>16</v>
      </c>
      <c r="F11" s="14">
        <v>20</v>
      </c>
      <c r="G11" s="2"/>
      <c r="H11" s="4">
        <f t="shared" ref="H11:H37" si="0">ROUND(F11*G11,2)</f>
        <v>0</v>
      </c>
      <c r="I11" s="2"/>
      <c r="J11" s="4">
        <f>+H11*I11%</f>
        <v>0</v>
      </c>
      <c r="K11" s="5">
        <f>ROUND(H11+J11,2)</f>
        <v>0</v>
      </c>
    </row>
    <row r="12" spans="1:11" ht="51">
      <c r="A12" s="2">
        <v>2</v>
      </c>
      <c r="B12" s="13" t="s">
        <v>504</v>
      </c>
      <c r="C12" s="11"/>
      <c r="D12" s="11"/>
      <c r="E12" s="10" t="s">
        <v>12</v>
      </c>
      <c r="F12" s="14">
        <v>1</v>
      </c>
      <c r="G12" s="2"/>
      <c r="H12" s="4">
        <f t="shared" si="0"/>
        <v>0</v>
      </c>
      <c r="I12" s="2"/>
      <c r="J12" s="4">
        <f t="shared" ref="J12:J37" si="1">+H12*I12%</f>
        <v>0</v>
      </c>
      <c r="K12" s="5">
        <f t="shared" ref="K12:K37" si="2">ROUND(H12+J12,2)</f>
        <v>0</v>
      </c>
    </row>
    <row r="13" spans="1:11" ht="51">
      <c r="A13" s="2">
        <v>3</v>
      </c>
      <c r="B13" s="13" t="s">
        <v>551</v>
      </c>
      <c r="C13" s="11"/>
      <c r="D13" s="11"/>
      <c r="E13" s="10" t="s">
        <v>12</v>
      </c>
      <c r="F13" s="14">
        <v>2</v>
      </c>
      <c r="G13" s="2"/>
      <c r="H13" s="4">
        <f t="shared" si="0"/>
        <v>0</v>
      </c>
      <c r="I13" s="2"/>
      <c r="J13" s="4">
        <f t="shared" si="1"/>
        <v>0</v>
      </c>
      <c r="K13" s="5">
        <f t="shared" si="2"/>
        <v>0</v>
      </c>
    </row>
    <row r="14" spans="1:11" ht="51">
      <c r="A14" s="2">
        <v>4</v>
      </c>
      <c r="B14" s="13" t="s">
        <v>505</v>
      </c>
      <c r="C14" s="11"/>
      <c r="D14" s="11"/>
      <c r="E14" s="10" t="s">
        <v>12</v>
      </c>
      <c r="F14" s="14">
        <v>6</v>
      </c>
      <c r="G14" s="2"/>
      <c r="H14" s="4">
        <f t="shared" si="0"/>
        <v>0</v>
      </c>
      <c r="I14" s="2"/>
      <c r="J14" s="4">
        <f t="shared" si="1"/>
        <v>0</v>
      </c>
      <c r="K14" s="5">
        <f t="shared" si="2"/>
        <v>0</v>
      </c>
    </row>
    <row r="15" spans="1:11" ht="51">
      <c r="A15" s="2">
        <v>5</v>
      </c>
      <c r="B15" s="13" t="s">
        <v>506</v>
      </c>
      <c r="C15" s="11"/>
      <c r="D15" s="11"/>
      <c r="E15" s="10" t="s">
        <v>12</v>
      </c>
      <c r="F15" s="14">
        <v>1</v>
      </c>
      <c r="G15" s="2"/>
      <c r="H15" s="4">
        <f t="shared" si="0"/>
        <v>0</v>
      </c>
      <c r="I15" s="2"/>
      <c r="J15" s="4">
        <f t="shared" si="1"/>
        <v>0</v>
      </c>
      <c r="K15" s="5">
        <f t="shared" si="2"/>
        <v>0</v>
      </c>
    </row>
    <row r="16" spans="1:11" ht="51">
      <c r="A16" s="2">
        <v>6</v>
      </c>
      <c r="B16" s="13" t="s">
        <v>507</v>
      </c>
      <c r="C16" s="11"/>
      <c r="D16" s="11"/>
      <c r="E16" s="10" t="s">
        <v>12</v>
      </c>
      <c r="F16" s="14">
        <v>1</v>
      </c>
      <c r="G16" s="2"/>
      <c r="H16" s="4">
        <f t="shared" si="0"/>
        <v>0</v>
      </c>
      <c r="I16" s="2"/>
      <c r="J16" s="4">
        <f t="shared" si="1"/>
        <v>0</v>
      </c>
      <c r="K16" s="5">
        <f t="shared" si="2"/>
        <v>0</v>
      </c>
    </row>
    <row r="17" spans="1:11" ht="51">
      <c r="A17" s="2">
        <v>7</v>
      </c>
      <c r="B17" s="13" t="s">
        <v>508</v>
      </c>
      <c r="C17" s="11"/>
      <c r="D17" s="11"/>
      <c r="E17" s="10" t="s">
        <v>12</v>
      </c>
      <c r="F17" s="14">
        <v>1</v>
      </c>
      <c r="G17" s="2"/>
      <c r="H17" s="4">
        <f t="shared" si="0"/>
        <v>0</v>
      </c>
      <c r="I17" s="2"/>
      <c r="J17" s="4">
        <f t="shared" si="1"/>
        <v>0</v>
      </c>
      <c r="K17" s="5">
        <f t="shared" si="2"/>
        <v>0</v>
      </c>
    </row>
    <row r="18" spans="1:11" ht="51">
      <c r="A18" s="2">
        <v>8</v>
      </c>
      <c r="B18" s="13" t="s">
        <v>509</v>
      </c>
      <c r="C18" s="11"/>
      <c r="D18" s="11"/>
      <c r="E18" s="10" t="s">
        <v>12</v>
      </c>
      <c r="F18" s="14">
        <v>1</v>
      </c>
      <c r="G18" s="2"/>
      <c r="H18" s="4">
        <f t="shared" si="0"/>
        <v>0</v>
      </c>
      <c r="I18" s="2"/>
      <c r="J18" s="4">
        <f t="shared" si="1"/>
        <v>0</v>
      </c>
      <c r="K18" s="5">
        <f t="shared" si="2"/>
        <v>0</v>
      </c>
    </row>
    <row r="19" spans="1:11" ht="51">
      <c r="A19" s="2">
        <v>9</v>
      </c>
      <c r="B19" s="13" t="s">
        <v>510</v>
      </c>
      <c r="C19" s="11"/>
      <c r="D19" s="11"/>
      <c r="E19" s="10" t="s">
        <v>12</v>
      </c>
      <c r="F19" s="14">
        <v>4</v>
      </c>
      <c r="G19" s="2"/>
      <c r="H19" s="4">
        <f t="shared" si="0"/>
        <v>0</v>
      </c>
      <c r="I19" s="2"/>
      <c r="J19" s="4">
        <f t="shared" si="1"/>
        <v>0</v>
      </c>
      <c r="K19" s="5">
        <f t="shared" si="2"/>
        <v>0</v>
      </c>
    </row>
    <row r="20" spans="1:11" ht="51">
      <c r="A20" s="2">
        <v>10</v>
      </c>
      <c r="B20" s="13" t="s">
        <v>552</v>
      </c>
      <c r="C20" s="11"/>
      <c r="D20" s="11"/>
      <c r="E20" s="10" t="s">
        <v>12</v>
      </c>
      <c r="F20" s="14">
        <v>5</v>
      </c>
      <c r="G20" s="2"/>
      <c r="H20" s="4">
        <f t="shared" si="0"/>
        <v>0</v>
      </c>
      <c r="I20" s="2"/>
      <c r="J20" s="4">
        <f t="shared" si="1"/>
        <v>0</v>
      </c>
      <c r="K20" s="5">
        <f t="shared" si="2"/>
        <v>0</v>
      </c>
    </row>
    <row r="21" spans="1:11" ht="51">
      <c r="A21" s="2">
        <v>11</v>
      </c>
      <c r="B21" s="13" t="s">
        <v>553</v>
      </c>
      <c r="C21" s="11"/>
      <c r="D21" s="11"/>
      <c r="E21" s="10" t="s">
        <v>12</v>
      </c>
      <c r="F21" s="14">
        <v>4</v>
      </c>
      <c r="G21" s="2"/>
      <c r="H21" s="4">
        <f t="shared" si="0"/>
        <v>0</v>
      </c>
      <c r="I21" s="2"/>
      <c r="J21" s="4">
        <f t="shared" si="1"/>
        <v>0</v>
      </c>
      <c r="K21" s="5">
        <f t="shared" si="2"/>
        <v>0</v>
      </c>
    </row>
    <row r="22" spans="1:11" ht="51">
      <c r="A22" s="2">
        <v>12</v>
      </c>
      <c r="B22" s="13" t="s">
        <v>554</v>
      </c>
      <c r="C22" s="11"/>
      <c r="D22" s="11"/>
      <c r="E22" s="10" t="s">
        <v>12</v>
      </c>
      <c r="F22" s="14">
        <v>2</v>
      </c>
      <c r="G22" s="2"/>
      <c r="H22" s="4">
        <f t="shared" si="0"/>
        <v>0</v>
      </c>
      <c r="I22" s="2"/>
      <c r="J22" s="4">
        <f t="shared" si="1"/>
        <v>0</v>
      </c>
      <c r="K22" s="5">
        <f t="shared" si="2"/>
        <v>0</v>
      </c>
    </row>
    <row r="23" spans="1:11" ht="51">
      <c r="A23" s="2">
        <v>13</v>
      </c>
      <c r="B23" s="13" t="s">
        <v>511</v>
      </c>
      <c r="C23" s="11"/>
      <c r="D23" s="11"/>
      <c r="E23" s="10" t="s">
        <v>12</v>
      </c>
      <c r="F23" s="14">
        <v>2</v>
      </c>
      <c r="G23" s="2"/>
      <c r="H23" s="4">
        <f t="shared" si="0"/>
        <v>0</v>
      </c>
      <c r="I23" s="2"/>
      <c r="J23" s="4">
        <f t="shared" si="1"/>
        <v>0</v>
      </c>
      <c r="K23" s="5">
        <f t="shared" si="2"/>
        <v>0</v>
      </c>
    </row>
    <row r="24" spans="1:11" ht="51">
      <c r="A24" s="2">
        <v>14</v>
      </c>
      <c r="B24" s="13" t="s">
        <v>512</v>
      </c>
      <c r="C24" s="11"/>
      <c r="D24" s="11"/>
      <c r="E24" s="10" t="s">
        <v>12</v>
      </c>
      <c r="F24" s="14">
        <v>1</v>
      </c>
      <c r="G24" s="2"/>
      <c r="H24" s="4">
        <f t="shared" si="0"/>
        <v>0</v>
      </c>
      <c r="I24" s="2"/>
      <c r="J24" s="4">
        <f t="shared" si="1"/>
        <v>0</v>
      </c>
      <c r="K24" s="5">
        <f t="shared" si="2"/>
        <v>0</v>
      </c>
    </row>
    <row r="25" spans="1:11" ht="63.75">
      <c r="A25" s="2">
        <v>15</v>
      </c>
      <c r="B25" s="13" t="s">
        <v>513</v>
      </c>
      <c r="C25" s="11"/>
      <c r="D25" s="11"/>
      <c r="E25" s="10" t="s">
        <v>12</v>
      </c>
      <c r="F25" s="14">
        <v>3</v>
      </c>
      <c r="G25" s="2"/>
      <c r="H25" s="4">
        <f t="shared" si="0"/>
        <v>0</v>
      </c>
      <c r="I25" s="2"/>
      <c r="J25" s="4">
        <f t="shared" si="1"/>
        <v>0</v>
      </c>
      <c r="K25" s="5">
        <f t="shared" si="2"/>
        <v>0</v>
      </c>
    </row>
    <row r="26" spans="1:11" ht="38.25">
      <c r="A26" s="2">
        <v>16</v>
      </c>
      <c r="B26" s="13" t="s">
        <v>514</v>
      </c>
      <c r="C26" s="11"/>
      <c r="D26" s="11"/>
      <c r="E26" s="10" t="s">
        <v>12</v>
      </c>
      <c r="F26" s="14">
        <v>6</v>
      </c>
      <c r="G26" s="2"/>
      <c r="H26" s="4">
        <f t="shared" si="0"/>
        <v>0</v>
      </c>
      <c r="I26" s="2"/>
      <c r="J26" s="4">
        <f t="shared" si="1"/>
        <v>0</v>
      </c>
      <c r="K26" s="5">
        <f t="shared" si="2"/>
        <v>0</v>
      </c>
    </row>
    <row r="27" spans="1:11" ht="51">
      <c r="A27" s="2">
        <v>17</v>
      </c>
      <c r="B27" s="13" t="s">
        <v>515</v>
      </c>
      <c r="C27" s="11"/>
      <c r="D27" s="11"/>
      <c r="E27" s="10" t="s">
        <v>12</v>
      </c>
      <c r="F27" s="14">
        <v>1</v>
      </c>
      <c r="G27" s="2"/>
      <c r="H27" s="4">
        <f t="shared" si="0"/>
        <v>0</v>
      </c>
      <c r="I27" s="2"/>
      <c r="J27" s="4">
        <f t="shared" si="1"/>
        <v>0</v>
      </c>
      <c r="K27" s="5">
        <f t="shared" si="2"/>
        <v>0</v>
      </c>
    </row>
    <row r="28" spans="1:11" ht="25.5">
      <c r="A28" s="2">
        <v>18</v>
      </c>
      <c r="B28" s="13" t="s">
        <v>516</v>
      </c>
      <c r="C28" s="11"/>
      <c r="D28" s="11"/>
      <c r="E28" s="10" t="s">
        <v>12</v>
      </c>
      <c r="F28" s="14">
        <v>2</v>
      </c>
      <c r="G28" s="2"/>
      <c r="H28" s="4">
        <f t="shared" si="0"/>
        <v>0</v>
      </c>
      <c r="I28" s="2"/>
      <c r="J28" s="4">
        <f t="shared" si="1"/>
        <v>0</v>
      </c>
      <c r="K28" s="5">
        <f t="shared" si="2"/>
        <v>0</v>
      </c>
    </row>
    <row r="29" spans="1:11" ht="25.5">
      <c r="A29" s="2">
        <v>19</v>
      </c>
      <c r="B29" s="13" t="s">
        <v>517</v>
      </c>
      <c r="C29" s="11"/>
      <c r="D29" s="11"/>
      <c r="E29" s="10" t="s">
        <v>12</v>
      </c>
      <c r="F29" s="14">
        <v>2</v>
      </c>
      <c r="G29" s="2"/>
      <c r="H29" s="4">
        <f t="shared" si="0"/>
        <v>0</v>
      </c>
      <c r="I29" s="2"/>
      <c r="J29" s="4">
        <f t="shared" si="1"/>
        <v>0</v>
      </c>
      <c r="K29" s="5">
        <f t="shared" si="2"/>
        <v>0</v>
      </c>
    </row>
    <row r="30" spans="1:11" ht="25.5">
      <c r="A30" s="2">
        <v>20</v>
      </c>
      <c r="B30" s="13" t="s">
        <v>518</v>
      </c>
      <c r="C30" s="11"/>
      <c r="D30" s="11"/>
      <c r="E30" s="10" t="s">
        <v>12</v>
      </c>
      <c r="F30" s="14">
        <v>2</v>
      </c>
      <c r="G30" s="2"/>
      <c r="H30" s="4">
        <f t="shared" si="0"/>
        <v>0</v>
      </c>
      <c r="I30" s="2"/>
      <c r="J30" s="4">
        <f t="shared" si="1"/>
        <v>0</v>
      </c>
      <c r="K30" s="5">
        <f t="shared" si="2"/>
        <v>0</v>
      </c>
    </row>
    <row r="31" spans="1:11" ht="38.25">
      <c r="A31" s="2">
        <v>21</v>
      </c>
      <c r="B31" s="13" t="s">
        <v>519</v>
      </c>
      <c r="C31" s="11"/>
      <c r="D31" s="11"/>
      <c r="E31" s="10" t="s">
        <v>12</v>
      </c>
      <c r="F31" s="14">
        <v>2</v>
      </c>
      <c r="G31" s="2"/>
      <c r="H31" s="4">
        <f t="shared" si="0"/>
        <v>0</v>
      </c>
      <c r="I31" s="2"/>
      <c r="J31" s="4">
        <f t="shared" si="1"/>
        <v>0</v>
      </c>
      <c r="K31" s="5">
        <f t="shared" si="2"/>
        <v>0</v>
      </c>
    </row>
    <row r="32" spans="1:11" ht="38.25">
      <c r="A32" s="2">
        <v>22</v>
      </c>
      <c r="B32" s="13" t="s">
        <v>520</v>
      </c>
      <c r="C32" s="11"/>
      <c r="D32" s="11"/>
      <c r="E32" s="10" t="s">
        <v>12</v>
      </c>
      <c r="F32" s="14">
        <v>1</v>
      </c>
      <c r="G32" s="2"/>
      <c r="H32" s="4">
        <f t="shared" si="0"/>
        <v>0</v>
      </c>
      <c r="I32" s="2"/>
      <c r="J32" s="4">
        <f t="shared" si="1"/>
        <v>0</v>
      </c>
      <c r="K32" s="5">
        <f t="shared" si="2"/>
        <v>0</v>
      </c>
    </row>
    <row r="33" spans="1:11" ht="38.25">
      <c r="A33" s="2">
        <v>23</v>
      </c>
      <c r="B33" s="13" t="s">
        <v>521</v>
      </c>
      <c r="C33" s="11"/>
      <c r="D33" s="11"/>
      <c r="E33" s="10" t="s">
        <v>12</v>
      </c>
      <c r="F33" s="14">
        <v>2</v>
      </c>
      <c r="G33" s="2"/>
      <c r="H33" s="4">
        <f t="shared" si="0"/>
        <v>0</v>
      </c>
      <c r="I33" s="2"/>
      <c r="J33" s="4">
        <f t="shared" si="1"/>
        <v>0</v>
      </c>
      <c r="K33" s="5">
        <f t="shared" si="2"/>
        <v>0</v>
      </c>
    </row>
    <row r="34" spans="1:11" ht="51">
      <c r="A34" s="2">
        <v>24</v>
      </c>
      <c r="B34" s="13" t="s">
        <v>555</v>
      </c>
      <c r="C34" s="11"/>
      <c r="D34" s="11"/>
      <c r="E34" s="10" t="s">
        <v>12</v>
      </c>
      <c r="F34" s="14">
        <v>10</v>
      </c>
      <c r="G34" s="2"/>
      <c r="H34" s="4">
        <f t="shared" si="0"/>
        <v>0</v>
      </c>
      <c r="I34" s="2"/>
      <c r="J34" s="4">
        <f t="shared" si="1"/>
        <v>0</v>
      </c>
      <c r="K34" s="5">
        <f t="shared" si="2"/>
        <v>0</v>
      </c>
    </row>
    <row r="35" spans="1:11" ht="63.75">
      <c r="A35" s="2">
        <v>25</v>
      </c>
      <c r="B35" s="13" t="s">
        <v>556</v>
      </c>
      <c r="C35" s="11"/>
      <c r="D35" s="11"/>
      <c r="E35" s="10" t="s">
        <v>12</v>
      </c>
      <c r="F35" s="14">
        <v>10</v>
      </c>
      <c r="G35" s="2"/>
      <c r="H35" s="4">
        <f t="shared" si="0"/>
        <v>0</v>
      </c>
      <c r="I35" s="2"/>
      <c r="J35" s="4">
        <f t="shared" si="1"/>
        <v>0</v>
      </c>
      <c r="K35" s="5">
        <f t="shared" si="2"/>
        <v>0</v>
      </c>
    </row>
    <row r="36" spans="1:11" ht="51">
      <c r="A36" s="2">
        <v>26</v>
      </c>
      <c r="B36" s="13" t="s">
        <v>522</v>
      </c>
      <c r="C36" s="11"/>
      <c r="D36" s="11"/>
      <c r="E36" s="10" t="s">
        <v>12</v>
      </c>
      <c r="F36" s="14">
        <v>1</v>
      </c>
      <c r="G36" s="2"/>
      <c r="H36" s="4">
        <f t="shared" si="0"/>
        <v>0</v>
      </c>
      <c r="I36" s="2"/>
      <c r="J36" s="4">
        <f t="shared" si="1"/>
        <v>0</v>
      </c>
      <c r="K36" s="5">
        <f t="shared" si="2"/>
        <v>0</v>
      </c>
    </row>
    <row r="37" spans="1:11" ht="63.75">
      <c r="A37" s="2">
        <v>27</v>
      </c>
      <c r="B37" s="13" t="s">
        <v>523</v>
      </c>
      <c r="C37" s="11"/>
      <c r="D37" s="11"/>
      <c r="E37" s="10" t="s">
        <v>12</v>
      </c>
      <c r="F37" s="14">
        <v>1</v>
      </c>
      <c r="G37" s="2"/>
      <c r="H37" s="4">
        <f t="shared" si="0"/>
        <v>0</v>
      </c>
      <c r="I37" s="2"/>
      <c r="J37" s="4">
        <f t="shared" si="1"/>
        <v>0</v>
      </c>
      <c r="K37" s="5">
        <f t="shared" si="2"/>
        <v>0</v>
      </c>
    </row>
    <row r="38" spans="1:11" ht="15" thickBot="1">
      <c r="A38" s="1"/>
      <c r="B38" s="1"/>
      <c r="C38" s="1"/>
      <c r="D38" s="1"/>
      <c r="E38" s="73" t="s">
        <v>10</v>
      </c>
      <c r="F38" s="74"/>
      <c r="G38" s="75"/>
      <c r="H38" s="6">
        <f>SUM(H11:H37)</f>
        <v>0</v>
      </c>
      <c r="I38" s="1"/>
      <c r="J38" s="1"/>
      <c r="K38" s="6">
        <f>SUM(K11:K37)</f>
        <v>0</v>
      </c>
    </row>
    <row r="39" spans="1:11" ht="38.25">
      <c r="A39" s="1"/>
      <c r="B39" s="34" t="s">
        <v>524</v>
      </c>
      <c r="C39" s="1"/>
      <c r="D39" s="1"/>
      <c r="E39" s="1"/>
      <c r="F39" s="1"/>
      <c r="G39" s="1"/>
      <c r="H39" s="1"/>
      <c r="I39" s="1"/>
      <c r="J39" s="1"/>
      <c r="K39" s="1"/>
    </row>
    <row r="40" spans="1:11">
      <c r="A40" s="1"/>
      <c r="B40" s="38"/>
      <c r="C40" s="1"/>
      <c r="D40" s="1"/>
      <c r="E40" s="1"/>
      <c r="F40" s="1"/>
      <c r="G40" s="1"/>
      <c r="H40" s="1"/>
      <c r="I40" s="1"/>
      <c r="J40" s="1"/>
      <c r="K40" s="1"/>
    </row>
    <row r="41" spans="1:11">
      <c r="A41" s="1"/>
      <c r="B41" s="1"/>
      <c r="C41" s="1"/>
      <c r="D41" s="1"/>
      <c r="E41" s="1"/>
      <c r="F41" s="1"/>
      <c r="G41" s="1"/>
      <c r="H41" s="76"/>
      <c r="I41" s="76"/>
      <c r="J41" s="76"/>
      <c r="K41" s="7"/>
    </row>
    <row r="46" spans="1:11" ht="32.25" customHeight="1"/>
  </sheetData>
  <mergeCells count="17">
    <mergeCell ref="A1:K1"/>
    <mergeCell ref="A2:K2"/>
    <mergeCell ref="A3:K3"/>
    <mergeCell ref="A5:K5"/>
    <mergeCell ref="K8:K9"/>
    <mergeCell ref="A6:K6"/>
    <mergeCell ref="A8:A9"/>
    <mergeCell ref="B8:B9"/>
    <mergeCell ref="C8:C9"/>
    <mergeCell ref="D8:D9"/>
    <mergeCell ref="E8:E9"/>
    <mergeCell ref="H41:J41"/>
    <mergeCell ref="F8:F9"/>
    <mergeCell ref="G8:G9"/>
    <mergeCell ref="H8:H9"/>
    <mergeCell ref="I8:J8"/>
    <mergeCell ref="E38:G38"/>
  </mergeCells>
  <pageMargins left="0.7" right="0.7" top="0.75" bottom="0.75" header="0.3" footer="0.3"/>
  <pageSetup paperSize="9" scale="93"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C18" sqref="C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549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c r="A11" s="2">
        <v>1</v>
      </c>
      <c r="B11" s="13" t="s">
        <v>557</v>
      </c>
      <c r="C11" s="11"/>
      <c r="D11" s="11"/>
      <c r="E11" s="10" t="s">
        <v>12</v>
      </c>
      <c r="F11" s="14">
        <v>4</v>
      </c>
      <c r="G11" s="2"/>
      <c r="H11" s="4">
        <f t="shared" ref="H11:H22" si="0">ROUND(F11*G11,2)</f>
        <v>0</v>
      </c>
      <c r="I11" s="2"/>
      <c r="J11" s="4">
        <f>+H11*I11%</f>
        <v>0</v>
      </c>
      <c r="K11" s="5">
        <f>ROUND(H11+J11,2)</f>
        <v>0</v>
      </c>
    </row>
    <row r="12" spans="1:11" ht="25.5">
      <c r="A12" s="2">
        <v>2</v>
      </c>
      <c r="B12" s="13" t="s">
        <v>558</v>
      </c>
      <c r="C12" s="11"/>
      <c r="D12" s="11"/>
      <c r="E12" s="10" t="s">
        <v>12</v>
      </c>
      <c r="F12" s="14">
        <v>1</v>
      </c>
      <c r="G12" s="2"/>
      <c r="H12" s="4">
        <f t="shared" si="0"/>
        <v>0</v>
      </c>
      <c r="I12" s="2"/>
      <c r="J12" s="4">
        <f t="shared" ref="J12:J22" si="1">+H12*I12%</f>
        <v>0</v>
      </c>
      <c r="K12" s="5">
        <f t="shared" ref="K12:K22" si="2">ROUND(H12+J12,2)</f>
        <v>0</v>
      </c>
    </row>
    <row r="13" spans="1:11" ht="25.5">
      <c r="A13" s="2">
        <v>3</v>
      </c>
      <c r="B13" s="13" t="s">
        <v>559</v>
      </c>
      <c r="C13" s="11"/>
      <c r="D13" s="11"/>
      <c r="E13" s="10" t="s">
        <v>12</v>
      </c>
      <c r="F13" s="14">
        <v>1</v>
      </c>
      <c r="G13" s="2"/>
      <c r="H13" s="4">
        <f t="shared" si="0"/>
        <v>0</v>
      </c>
      <c r="I13" s="2"/>
      <c r="J13" s="4">
        <f t="shared" si="1"/>
        <v>0</v>
      </c>
      <c r="K13" s="5">
        <f t="shared" si="2"/>
        <v>0</v>
      </c>
    </row>
    <row r="14" spans="1:11" ht="38.25">
      <c r="A14" s="2">
        <v>4</v>
      </c>
      <c r="B14" s="13" t="s">
        <v>560</v>
      </c>
      <c r="C14" s="11"/>
      <c r="D14" s="11"/>
      <c r="E14" s="10" t="s">
        <v>12</v>
      </c>
      <c r="F14" s="14">
        <v>3</v>
      </c>
      <c r="G14" s="2"/>
      <c r="H14" s="4">
        <f t="shared" si="0"/>
        <v>0</v>
      </c>
      <c r="I14" s="2"/>
      <c r="J14" s="4">
        <f t="shared" si="1"/>
        <v>0</v>
      </c>
      <c r="K14" s="5">
        <f t="shared" si="2"/>
        <v>0</v>
      </c>
    </row>
    <row r="15" spans="1:11" ht="25.5">
      <c r="A15" s="2">
        <v>5</v>
      </c>
      <c r="B15" s="13" t="s">
        <v>561</v>
      </c>
      <c r="C15" s="11"/>
      <c r="D15" s="11"/>
      <c r="E15" s="10" t="s">
        <v>12</v>
      </c>
      <c r="F15" s="14">
        <v>3</v>
      </c>
      <c r="G15" s="2"/>
      <c r="H15" s="4">
        <f t="shared" si="0"/>
        <v>0</v>
      </c>
      <c r="I15" s="2"/>
      <c r="J15" s="4">
        <f t="shared" si="1"/>
        <v>0</v>
      </c>
      <c r="K15" s="5">
        <f t="shared" si="2"/>
        <v>0</v>
      </c>
    </row>
    <row r="16" spans="1:11" ht="38.25">
      <c r="A16" s="2">
        <v>6</v>
      </c>
      <c r="B16" s="13" t="s">
        <v>562</v>
      </c>
      <c r="C16" s="11"/>
      <c r="D16" s="11"/>
      <c r="E16" s="10" t="s">
        <v>12</v>
      </c>
      <c r="F16" s="14">
        <v>2</v>
      </c>
      <c r="G16" s="2"/>
      <c r="H16" s="4">
        <f t="shared" si="0"/>
        <v>0</v>
      </c>
      <c r="I16" s="2"/>
      <c r="J16" s="4">
        <f t="shared" si="1"/>
        <v>0</v>
      </c>
      <c r="K16" s="5">
        <f t="shared" si="2"/>
        <v>0</v>
      </c>
    </row>
    <row r="17" spans="1:11" ht="38.25">
      <c r="A17" s="2">
        <v>7</v>
      </c>
      <c r="B17" s="13" t="s">
        <v>563</v>
      </c>
      <c r="C17" s="11"/>
      <c r="D17" s="11"/>
      <c r="E17" s="10" t="s">
        <v>12</v>
      </c>
      <c r="F17" s="14">
        <v>2</v>
      </c>
      <c r="G17" s="2"/>
      <c r="H17" s="4">
        <f t="shared" si="0"/>
        <v>0</v>
      </c>
      <c r="I17" s="2"/>
      <c r="J17" s="4">
        <f t="shared" si="1"/>
        <v>0</v>
      </c>
      <c r="K17" s="5">
        <f t="shared" si="2"/>
        <v>0</v>
      </c>
    </row>
    <row r="18" spans="1:11" ht="25.5">
      <c r="A18" s="2">
        <v>8</v>
      </c>
      <c r="B18" s="13" t="s">
        <v>564</v>
      </c>
      <c r="C18" s="11"/>
      <c r="D18" s="11"/>
      <c r="E18" s="10" t="s">
        <v>12</v>
      </c>
      <c r="F18" s="14">
        <v>1</v>
      </c>
      <c r="G18" s="2"/>
      <c r="H18" s="4">
        <f t="shared" si="0"/>
        <v>0</v>
      </c>
      <c r="I18" s="2"/>
      <c r="J18" s="4">
        <f t="shared" si="1"/>
        <v>0</v>
      </c>
      <c r="K18" s="5">
        <f t="shared" si="2"/>
        <v>0</v>
      </c>
    </row>
    <row r="19" spans="1:11" ht="51">
      <c r="A19" s="2">
        <v>9</v>
      </c>
      <c r="B19" s="13" t="s">
        <v>565</v>
      </c>
      <c r="C19" s="11"/>
      <c r="D19" s="11"/>
      <c r="E19" s="10" t="s">
        <v>16</v>
      </c>
      <c r="F19" s="14">
        <v>6</v>
      </c>
      <c r="G19" s="2"/>
      <c r="H19" s="4">
        <f t="shared" si="0"/>
        <v>0</v>
      </c>
      <c r="I19" s="2"/>
      <c r="J19" s="4">
        <f t="shared" si="1"/>
        <v>0</v>
      </c>
      <c r="K19" s="5">
        <f t="shared" si="2"/>
        <v>0</v>
      </c>
    </row>
    <row r="20" spans="1:11" ht="51">
      <c r="A20" s="2">
        <v>10</v>
      </c>
      <c r="B20" s="13" t="s">
        <v>741</v>
      </c>
      <c r="C20" s="11"/>
      <c r="D20" s="11"/>
      <c r="E20" s="10" t="s">
        <v>16</v>
      </c>
      <c r="F20" s="14">
        <v>6</v>
      </c>
      <c r="G20" s="2"/>
      <c r="H20" s="4">
        <f t="shared" si="0"/>
        <v>0</v>
      </c>
      <c r="I20" s="2"/>
      <c r="J20" s="4">
        <f t="shared" si="1"/>
        <v>0</v>
      </c>
      <c r="K20" s="5">
        <f t="shared" si="2"/>
        <v>0</v>
      </c>
    </row>
    <row r="21" spans="1:11" ht="38.25">
      <c r="A21" s="2">
        <v>11</v>
      </c>
      <c r="B21" s="13" t="s">
        <v>566</v>
      </c>
      <c r="C21" s="11"/>
      <c r="D21" s="11"/>
      <c r="E21" s="10" t="s">
        <v>12</v>
      </c>
      <c r="F21" s="14">
        <v>5</v>
      </c>
      <c r="G21" s="2"/>
      <c r="H21" s="4">
        <f t="shared" si="0"/>
        <v>0</v>
      </c>
      <c r="I21" s="2"/>
      <c r="J21" s="4">
        <f t="shared" si="1"/>
        <v>0</v>
      </c>
      <c r="K21" s="5">
        <f t="shared" si="2"/>
        <v>0</v>
      </c>
    </row>
    <row r="22" spans="1:11" ht="25.5">
      <c r="A22" s="2">
        <v>12</v>
      </c>
      <c r="B22" s="13" t="s">
        <v>567</v>
      </c>
      <c r="C22" s="11"/>
      <c r="D22" s="11"/>
      <c r="E22" s="10" t="s">
        <v>12</v>
      </c>
      <c r="F22" s="14">
        <v>2</v>
      </c>
      <c r="G22" s="2"/>
      <c r="H22" s="4">
        <f t="shared" si="0"/>
        <v>0</v>
      </c>
      <c r="I22" s="2"/>
      <c r="J22" s="4">
        <f t="shared" si="1"/>
        <v>0</v>
      </c>
      <c r="K22" s="5">
        <f t="shared" si="2"/>
        <v>0</v>
      </c>
    </row>
    <row r="23" spans="1:11" ht="15" thickBot="1">
      <c r="A23" s="1"/>
      <c r="B23" s="1"/>
      <c r="C23" s="1"/>
      <c r="D23" s="1"/>
      <c r="E23" s="73" t="s">
        <v>10</v>
      </c>
      <c r="F23" s="74"/>
      <c r="G23" s="75"/>
      <c r="H23" s="6">
        <f>SUM(H11:H22)</f>
        <v>0</v>
      </c>
      <c r="I23" s="1"/>
      <c r="J23" s="1"/>
      <c r="K23" s="6">
        <f>SUM(K11:K22)</f>
        <v>0</v>
      </c>
    </row>
    <row r="24" spans="1:11" ht="38.25">
      <c r="A24" s="1"/>
      <c r="B24" s="34" t="s">
        <v>568</v>
      </c>
      <c r="C24" s="1"/>
      <c r="D24" s="1"/>
      <c r="E24" s="1"/>
      <c r="F24" s="1"/>
      <c r="G24" s="1"/>
      <c r="H24" s="1"/>
      <c r="I24" s="1"/>
      <c r="J24" s="1"/>
      <c r="K24" s="1"/>
    </row>
    <row r="25" spans="1:11">
      <c r="A25" s="1"/>
      <c r="B25" s="38"/>
      <c r="C25" s="1"/>
      <c r="D25" s="1"/>
      <c r="E25" s="1"/>
      <c r="F25" s="1"/>
      <c r="G25" s="1"/>
      <c r="H25" s="1"/>
      <c r="I25" s="1"/>
      <c r="J25" s="1"/>
      <c r="K25" s="1"/>
    </row>
    <row r="26" spans="1:11">
      <c r="A26" s="1"/>
      <c r="B26" s="1"/>
      <c r="C26" s="1"/>
      <c r="D26" s="1"/>
      <c r="E26" s="1"/>
      <c r="F26" s="1"/>
      <c r="G26" s="1"/>
      <c r="H26" s="76"/>
      <c r="I26" s="76"/>
      <c r="J26" s="76"/>
      <c r="K26" s="7"/>
    </row>
    <row r="31" spans="1:11" ht="33" customHeight="1"/>
  </sheetData>
  <mergeCells count="17">
    <mergeCell ref="A1:K1"/>
    <mergeCell ref="A2:K2"/>
    <mergeCell ref="A3:K3"/>
    <mergeCell ref="A5:K5"/>
    <mergeCell ref="K8:K9"/>
    <mergeCell ref="A6:K6"/>
    <mergeCell ref="A8:A9"/>
    <mergeCell ref="B8:B9"/>
    <mergeCell ref="C8:C9"/>
    <mergeCell ref="D8:D9"/>
    <mergeCell ref="E8:E9"/>
    <mergeCell ref="H26:J26"/>
    <mergeCell ref="F8:F9"/>
    <mergeCell ref="G8:G9"/>
    <mergeCell ref="H8:H9"/>
    <mergeCell ref="I8:J8"/>
    <mergeCell ref="E23:G23"/>
  </mergeCells>
  <pageMargins left="0.7" right="0.7" top="0.75" bottom="0.75" header="0.3" footer="0.3"/>
  <pageSetup paperSize="9" scale="93"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I11" sqref="I11:I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550</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2">
        <v>1</v>
      </c>
      <c r="B11" s="13" t="s">
        <v>572</v>
      </c>
      <c r="C11" s="11"/>
      <c r="D11" s="11"/>
      <c r="E11" s="10" t="s">
        <v>12</v>
      </c>
      <c r="F11" s="14">
        <v>1000</v>
      </c>
      <c r="G11" s="2"/>
      <c r="H11" s="4">
        <f t="shared" ref="H11:H17" si="0">ROUND(F11*G11,2)</f>
        <v>0</v>
      </c>
      <c r="I11" s="2"/>
      <c r="J11" s="4">
        <f>+H11*I11%</f>
        <v>0</v>
      </c>
      <c r="K11" s="5">
        <f>ROUND(H11+J11,2)</f>
        <v>0</v>
      </c>
    </row>
    <row r="12" spans="1:11" ht="63.75">
      <c r="A12" s="2">
        <v>2</v>
      </c>
      <c r="B12" s="13" t="s">
        <v>571</v>
      </c>
      <c r="C12" s="11"/>
      <c r="D12" s="11"/>
      <c r="E12" s="10" t="s">
        <v>12</v>
      </c>
      <c r="F12" s="14">
        <v>100</v>
      </c>
      <c r="G12" s="2"/>
      <c r="H12" s="4">
        <f t="shared" si="0"/>
        <v>0</v>
      </c>
      <c r="I12" s="2"/>
      <c r="J12" s="4">
        <f t="shared" ref="J12:J17" si="1">+H12*I12%</f>
        <v>0</v>
      </c>
      <c r="K12" s="5">
        <f t="shared" ref="K12:K17" si="2">ROUND(H12+J12,2)</f>
        <v>0</v>
      </c>
    </row>
    <row r="13" spans="1:11" ht="63.75">
      <c r="A13" s="2">
        <v>3</v>
      </c>
      <c r="B13" s="13" t="s">
        <v>573</v>
      </c>
      <c r="C13" s="11"/>
      <c r="D13" s="11"/>
      <c r="E13" s="10" t="s">
        <v>12</v>
      </c>
      <c r="F13" s="14">
        <v>50</v>
      </c>
      <c r="G13" s="2"/>
      <c r="H13" s="4">
        <f t="shared" si="0"/>
        <v>0</v>
      </c>
      <c r="I13" s="2"/>
      <c r="J13" s="4">
        <f t="shared" si="1"/>
        <v>0</v>
      </c>
      <c r="K13" s="5">
        <f t="shared" si="2"/>
        <v>0</v>
      </c>
    </row>
    <row r="14" spans="1:11" ht="38.25">
      <c r="A14" s="2">
        <v>4</v>
      </c>
      <c r="B14" s="13" t="s">
        <v>574</v>
      </c>
      <c r="C14" s="11"/>
      <c r="D14" s="11"/>
      <c r="E14" s="10" t="s">
        <v>12</v>
      </c>
      <c r="F14" s="14">
        <v>30</v>
      </c>
      <c r="G14" s="2"/>
      <c r="H14" s="4">
        <f t="shared" si="0"/>
        <v>0</v>
      </c>
      <c r="I14" s="2"/>
      <c r="J14" s="4">
        <f t="shared" si="1"/>
        <v>0</v>
      </c>
      <c r="K14" s="5">
        <f t="shared" si="2"/>
        <v>0</v>
      </c>
    </row>
    <row r="15" spans="1:11" ht="76.5">
      <c r="A15" s="2">
        <v>5</v>
      </c>
      <c r="B15" s="13" t="s">
        <v>575</v>
      </c>
      <c r="C15" s="11"/>
      <c r="D15" s="11"/>
      <c r="E15" s="10" t="s">
        <v>12</v>
      </c>
      <c r="F15" s="14">
        <v>200</v>
      </c>
      <c r="G15" s="2"/>
      <c r="H15" s="4">
        <f t="shared" si="0"/>
        <v>0</v>
      </c>
      <c r="I15" s="2"/>
      <c r="J15" s="4">
        <f t="shared" si="1"/>
        <v>0</v>
      </c>
      <c r="K15" s="5">
        <f t="shared" si="2"/>
        <v>0</v>
      </c>
    </row>
    <row r="16" spans="1:11">
      <c r="A16" s="2">
        <v>6</v>
      </c>
      <c r="B16" s="13" t="s">
        <v>576</v>
      </c>
      <c r="C16" s="11"/>
      <c r="D16" s="11"/>
      <c r="E16" s="10" t="s">
        <v>12</v>
      </c>
      <c r="F16" s="14">
        <v>30</v>
      </c>
      <c r="G16" s="2"/>
      <c r="H16" s="4">
        <f t="shared" si="0"/>
        <v>0</v>
      </c>
      <c r="I16" s="2"/>
      <c r="J16" s="4">
        <f t="shared" si="1"/>
        <v>0</v>
      </c>
      <c r="K16" s="5">
        <f t="shared" si="2"/>
        <v>0</v>
      </c>
    </row>
    <row r="17" spans="1:11" ht="25.5">
      <c r="A17" s="2">
        <v>7</v>
      </c>
      <c r="B17" s="13" t="s">
        <v>577</v>
      </c>
      <c r="C17" s="11"/>
      <c r="D17" s="11"/>
      <c r="E17" s="10" t="s">
        <v>12</v>
      </c>
      <c r="F17" s="14">
        <v>200</v>
      </c>
      <c r="G17" s="2"/>
      <c r="H17" s="4">
        <f t="shared" si="0"/>
        <v>0</v>
      </c>
      <c r="I17" s="2"/>
      <c r="J17" s="4">
        <f t="shared" si="1"/>
        <v>0</v>
      </c>
      <c r="K17" s="5">
        <f t="shared" si="2"/>
        <v>0</v>
      </c>
    </row>
    <row r="18" spans="1:11" ht="15" thickBot="1">
      <c r="A18" s="1"/>
      <c r="B18" s="1"/>
      <c r="C18" s="1"/>
      <c r="D18" s="1"/>
      <c r="E18" s="73" t="s">
        <v>10</v>
      </c>
      <c r="F18" s="74"/>
      <c r="G18" s="75"/>
      <c r="H18" s="6">
        <f>SUM(H11:H17)</f>
        <v>0</v>
      </c>
      <c r="I18" s="1"/>
      <c r="J18" s="1"/>
      <c r="K18" s="6">
        <f>SUM(K11:K17)</f>
        <v>0</v>
      </c>
    </row>
    <row r="19" spans="1:11">
      <c r="A19" s="1"/>
      <c r="B19" s="34"/>
      <c r="C19" s="1"/>
      <c r="D19" s="1"/>
      <c r="E19" s="1"/>
      <c r="F19" s="1"/>
      <c r="G19" s="1"/>
      <c r="H19" s="1"/>
      <c r="I19" s="1"/>
      <c r="J19" s="1"/>
      <c r="K19" s="1"/>
    </row>
    <row r="20" spans="1:11">
      <c r="A20" s="1"/>
      <c r="B20" s="38"/>
      <c r="C20" s="1"/>
      <c r="D20" s="1"/>
      <c r="E20" s="1"/>
      <c r="F20" s="1"/>
      <c r="G20" s="1"/>
      <c r="H20" s="1"/>
      <c r="I20" s="1"/>
      <c r="J20" s="1"/>
      <c r="K20" s="1"/>
    </row>
    <row r="21" spans="1:11">
      <c r="A21" s="1"/>
      <c r="B21" s="1"/>
      <c r="C21" s="1"/>
      <c r="D21" s="1"/>
      <c r="E21" s="1"/>
      <c r="F21" s="1"/>
      <c r="G21" s="1"/>
      <c r="H21" s="76"/>
      <c r="I21" s="76"/>
      <c r="J21" s="76"/>
      <c r="K21" s="7"/>
    </row>
    <row r="26" spans="1:11" ht="33" customHeight="1"/>
  </sheetData>
  <mergeCells count="17">
    <mergeCell ref="A1:K1"/>
    <mergeCell ref="A2:K2"/>
    <mergeCell ref="A3:K3"/>
    <mergeCell ref="A5:K5"/>
    <mergeCell ref="K8:K9"/>
    <mergeCell ref="A6:K6"/>
    <mergeCell ref="A8:A9"/>
    <mergeCell ref="B8:B9"/>
    <mergeCell ref="C8:C9"/>
    <mergeCell ref="D8:D9"/>
    <mergeCell ref="E8:E9"/>
    <mergeCell ref="H21:J21"/>
    <mergeCell ref="F8:F9"/>
    <mergeCell ref="G8:G9"/>
    <mergeCell ref="H8:H9"/>
    <mergeCell ref="I8:J8"/>
    <mergeCell ref="E18:G18"/>
  </mergeCells>
  <pageMargins left="0.7" right="0.7" top="0.75" bottom="0.75" header="0.3" footer="0.3"/>
  <pageSetup paperSize="9" scale="93"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N23" sqref="N2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6.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569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32" customHeight="1">
      <c r="A11" s="2">
        <v>1</v>
      </c>
      <c r="B11" s="13" t="s">
        <v>579</v>
      </c>
      <c r="C11" s="11"/>
      <c r="D11" s="11"/>
      <c r="E11" s="10" t="s">
        <v>12</v>
      </c>
      <c r="F11" s="14">
        <v>15</v>
      </c>
      <c r="G11" s="2"/>
      <c r="H11" s="4">
        <f t="shared" ref="H11:H21" si="0">ROUND(F11*G11,2)</f>
        <v>0</v>
      </c>
      <c r="I11" s="2"/>
      <c r="J11" s="4">
        <f>+H11*I11%</f>
        <v>0</v>
      </c>
      <c r="K11" s="5">
        <f>ROUND(H11+J11,2)</f>
        <v>0</v>
      </c>
    </row>
    <row r="12" spans="1:11" ht="134.25" customHeight="1">
      <c r="A12" s="2">
        <v>2</v>
      </c>
      <c r="B12" s="13" t="s">
        <v>580</v>
      </c>
      <c r="C12" s="11"/>
      <c r="D12" s="11"/>
      <c r="E12" s="10" t="s">
        <v>12</v>
      </c>
      <c r="F12" s="14">
        <v>15</v>
      </c>
      <c r="G12" s="2"/>
      <c r="H12" s="4">
        <f t="shared" si="0"/>
        <v>0</v>
      </c>
      <c r="I12" s="2"/>
      <c r="J12" s="4">
        <f t="shared" ref="J12:J21" si="1">+H12*I12%</f>
        <v>0</v>
      </c>
      <c r="K12" s="5">
        <f t="shared" ref="K12:K21" si="2">ROUND(H12+J12,2)</f>
        <v>0</v>
      </c>
    </row>
    <row r="13" spans="1:11" ht="42" customHeight="1">
      <c r="A13" s="2">
        <v>3</v>
      </c>
      <c r="B13" s="13" t="s">
        <v>581</v>
      </c>
      <c r="C13" s="11"/>
      <c r="D13" s="11"/>
      <c r="E13" s="10" t="s">
        <v>12</v>
      </c>
      <c r="F13" s="14">
        <v>1</v>
      </c>
      <c r="G13" s="2"/>
      <c r="H13" s="4">
        <f t="shared" si="0"/>
        <v>0</v>
      </c>
      <c r="I13" s="2"/>
      <c r="J13" s="4">
        <f t="shared" si="1"/>
        <v>0</v>
      </c>
      <c r="K13" s="5">
        <f t="shared" si="2"/>
        <v>0</v>
      </c>
    </row>
    <row r="14" spans="1:11" ht="43.5" customHeight="1">
      <c r="A14" s="2">
        <v>4</v>
      </c>
      <c r="B14" s="13" t="s">
        <v>582</v>
      </c>
      <c r="C14" s="11"/>
      <c r="D14" s="11"/>
      <c r="E14" s="10" t="s">
        <v>12</v>
      </c>
      <c r="F14" s="14">
        <v>1</v>
      </c>
      <c r="G14" s="2"/>
      <c r="H14" s="4">
        <f t="shared" si="0"/>
        <v>0</v>
      </c>
      <c r="I14" s="2"/>
      <c r="J14" s="4">
        <f t="shared" si="1"/>
        <v>0</v>
      </c>
      <c r="K14" s="5">
        <f t="shared" si="2"/>
        <v>0</v>
      </c>
    </row>
    <row r="15" spans="1:11" ht="171.75" customHeight="1">
      <c r="A15" s="2">
        <v>5</v>
      </c>
      <c r="B15" s="13" t="s">
        <v>583</v>
      </c>
      <c r="C15" s="11"/>
      <c r="D15" s="11"/>
      <c r="E15" s="10" t="s">
        <v>12</v>
      </c>
      <c r="F15" s="14">
        <v>2</v>
      </c>
      <c r="G15" s="2"/>
      <c r="H15" s="4">
        <f t="shared" si="0"/>
        <v>0</v>
      </c>
      <c r="I15" s="2"/>
      <c r="J15" s="4">
        <f t="shared" si="1"/>
        <v>0</v>
      </c>
      <c r="K15" s="5">
        <f t="shared" si="2"/>
        <v>0</v>
      </c>
    </row>
    <row r="16" spans="1:11" ht="93.75" customHeight="1">
      <c r="A16" s="2">
        <v>6</v>
      </c>
      <c r="B16" s="13" t="s">
        <v>584</v>
      </c>
      <c r="C16" s="11"/>
      <c r="D16" s="11"/>
      <c r="E16" s="10" t="s">
        <v>12</v>
      </c>
      <c r="F16" s="14">
        <v>2</v>
      </c>
      <c r="G16" s="2"/>
      <c r="H16" s="4">
        <f t="shared" si="0"/>
        <v>0</v>
      </c>
      <c r="I16" s="2"/>
      <c r="J16" s="4">
        <f t="shared" si="1"/>
        <v>0</v>
      </c>
      <c r="K16" s="5">
        <f t="shared" si="2"/>
        <v>0</v>
      </c>
    </row>
    <row r="17" spans="1:11" ht="54.75" customHeight="1">
      <c r="A17" s="2">
        <v>7</v>
      </c>
      <c r="B17" s="13" t="s">
        <v>585</v>
      </c>
      <c r="C17" s="11"/>
      <c r="D17" s="11"/>
      <c r="E17" s="10" t="s">
        <v>12</v>
      </c>
      <c r="F17" s="14">
        <v>4</v>
      </c>
      <c r="G17" s="2"/>
      <c r="H17" s="4">
        <f t="shared" si="0"/>
        <v>0</v>
      </c>
      <c r="I17" s="2"/>
      <c r="J17" s="4">
        <f t="shared" si="1"/>
        <v>0</v>
      </c>
      <c r="K17" s="5">
        <f t="shared" si="2"/>
        <v>0</v>
      </c>
    </row>
    <row r="18" spans="1:11" ht="92.25" customHeight="1">
      <c r="A18" s="2">
        <v>8</v>
      </c>
      <c r="B18" s="13" t="s">
        <v>586</v>
      </c>
      <c r="C18" s="11"/>
      <c r="D18" s="11"/>
      <c r="E18" s="10" t="s">
        <v>12</v>
      </c>
      <c r="F18" s="14">
        <v>4</v>
      </c>
      <c r="G18" s="2"/>
      <c r="H18" s="4">
        <f t="shared" si="0"/>
        <v>0</v>
      </c>
      <c r="I18" s="2"/>
      <c r="J18" s="4">
        <f t="shared" si="1"/>
        <v>0</v>
      </c>
      <c r="K18" s="5">
        <f t="shared" si="2"/>
        <v>0</v>
      </c>
    </row>
    <row r="19" spans="1:11" ht="43.5" customHeight="1">
      <c r="A19" s="2">
        <v>9</v>
      </c>
      <c r="B19" s="13" t="s">
        <v>587</v>
      </c>
      <c r="C19" s="11"/>
      <c r="D19" s="11"/>
      <c r="E19" s="10" t="s">
        <v>12</v>
      </c>
      <c r="F19" s="14">
        <v>20</v>
      </c>
      <c r="G19" s="2"/>
      <c r="H19" s="4">
        <f t="shared" si="0"/>
        <v>0</v>
      </c>
      <c r="I19" s="2"/>
      <c r="J19" s="4">
        <f t="shared" si="1"/>
        <v>0</v>
      </c>
      <c r="K19" s="5">
        <f t="shared" si="2"/>
        <v>0</v>
      </c>
    </row>
    <row r="20" spans="1:11" ht="108" customHeight="1">
      <c r="A20" s="2">
        <v>10</v>
      </c>
      <c r="B20" s="13" t="s">
        <v>588</v>
      </c>
      <c r="C20" s="11"/>
      <c r="D20" s="11"/>
      <c r="E20" s="10" t="s">
        <v>16</v>
      </c>
      <c r="F20" s="14">
        <v>5</v>
      </c>
      <c r="G20" s="2"/>
      <c r="H20" s="4">
        <f t="shared" si="0"/>
        <v>0</v>
      </c>
      <c r="I20" s="2"/>
      <c r="J20" s="4">
        <f t="shared" si="1"/>
        <v>0</v>
      </c>
      <c r="K20" s="5">
        <f t="shared" si="2"/>
        <v>0</v>
      </c>
    </row>
    <row r="21" spans="1:11" ht="57.75" customHeight="1">
      <c r="A21" s="2">
        <v>11</v>
      </c>
      <c r="B21" s="13" t="s">
        <v>707</v>
      </c>
      <c r="C21" s="11"/>
      <c r="D21" s="11"/>
      <c r="E21" s="10" t="s">
        <v>12</v>
      </c>
      <c r="F21" s="14">
        <v>1</v>
      </c>
      <c r="G21" s="2"/>
      <c r="H21" s="4">
        <f t="shared" si="0"/>
        <v>0</v>
      </c>
      <c r="I21" s="2"/>
      <c r="J21" s="4">
        <f t="shared" si="1"/>
        <v>0</v>
      </c>
      <c r="K21" s="5">
        <f t="shared" si="2"/>
        <v>0</v>
      </c>
    </row>
    <row r="22" spans="1:11" ht="30.75" customHeight="1">
      <c r="A22" s="2">
        <v>12</v>
      </c>
      <c r="B22" s="13" t="s">
        <v>708</v>
      </c>
      <c r="C22" s="11"/>
      <c r="D22" s="11"/>
      <c r="E22" s="10" t="s">
        <v>12</v>
      </c>
      <c r="F22" s="14">
        <v>2</v>
      </c>
      <c r="G22" s="2"/>
      <c r="H22" s="4">
        <f t="shared" ref="H22:H27" si="3">ROUND(F22*G22,2)</f>
        <v>0</v>
      </c>
      <c r="I22" s="2"/>
      <c r="J22" s="4">
        <f t="shared" ref="J22:J27" si="4">+H22*I22%</f>
        <v>0</v>
      </c>
      <c r="K22" s="5">
        <f t="shared" ref="K22:K27" si="5">ROUND(H22+J22,2)</f>
        <v>0</v>
      </c>
    </row>
    <row r="23" spans="1:11" ht="40.5">
      <c r="A23" s="2">
        <v>13</v>
      </c>
      <c r="B23" s="13" t="s">
        <v>713</v>
      </c>
      <c r="C23" s="11"/>
      <c r="D23" s="11"/>
      <c r="E23" s="10" t="s">
        <v>12</v>
      </c>
      <c r="F23" s="14">
        <v>1</v>
      </c>
      <c r="G23" s="2"/>
      <c r="H23" s="4">
        <f t="shared" si="3"/>
        <v>0</v>
      </c>
      <c r="I23" s="2"/>
      <c r="J23" s="4">
        <f t="shared" si="4"/>
        <v>0</v>
      </c>
      <c r="K23" s="5">
        <f t="shared" si="5"/>
        <v>0</v>
      </c>
    </row>
    <row r="24" spans="1:11" ht="51">
      <c r="A24" s="2">
        <v>14</v>
      </c>
      <c r="B24" s="13" t="s">
        <v>709</v>
      </c>
      <c r="C24" s="11"/>
      <c r="D24" s="11"/>
      <c r="E24" s="10" t="s">
        <v>12</v>
      </c>
      <c r="F24" s="14">
        <v>2</v>
      </c>
      <c r="G24" s="2"/>
      <c r="H24" s="4">
        <f t="shared" si="3"/>
        <v>0</v>
      </c>
      <c r="I24" s="2"/>
      <c r="J24" s="4">
        <f t="shared" si="4"/>
        <v>0</v>
      </c>
      <c r="K24" s="5">
        <f t="shared" si="5"/>
        <v>0</v>
      </c>
    </row>
    <row r="25" spans="1:11" ht="51">
      <c r="A25" s="2">
        <v>15</v>
      </c>
      <c r="B25" s="13" t="s">
        <v>710</v>
      </c>
      <c r="C25" s="11"/>
      <c r="D25" s="11"/>
      <c r="E25" s="10" t="s">
        <v>16</v>
      </c>
      <c r="F25" s="14">
        <v>2</v>
      </c>
      <c r="G25" s="2"/>
      <c r="H25" s="4">
        <f t="shared" si="3"/>
        <v>0</v>
      </c>
      <c r="I25" s="2"/>
      <c r="J25" s="4">
        <f t="shared" si="4"/>
        <v>0</v>
      </c>
      <c r="K25" s="5">
        <f t="shared" si="5"/>
        <v>0</v>
      </c>
    </row>
    <row r="26" spans="1:11" ht="63.75">
      <c r="A26" s="2">
        <v>16</v>
      </c>
      <c r="B26" s="13" t="s">
        <v>711</v>
      </c>
      <c r="C26" s="11"/>
      <c r="D26" s="11"/>
      <c r="E26" s="10" t="s">
        <v>16</v>
      </c>
      <c r="F26" s="14">
        <v>2</v>
      </c>
      <c r="G26" s="2"/>
      <c r="H26" s="4">
        <f t="shared" si="3"/>
        <v>0</v>
      </c>
      <c r="I26" s="2"/>
      <c r="J26" s="4">
        <f t="shared" si="4"/>
        <v>0</v>
      </c>
      <c r="K26" s="5">
        <f t="shared" si="5"/>
        <v>0</v>
      </c>
    </row>
    <row r="27" spans="1:11" ht="38.25">
      <c r="A27" s="2">
        <v>18</v>
      </c>
      <c r="B27" s="13" t="s">
        <v>712</v>
      </c>
      <c r="C27" s="11"/>
      <c r="D27" s="11"/>
      <c r="E27" s="10" t="s">
        <v>16</v>
      </c>
      <c r="F27" s="14">
        <v>2</v>
      </c>
      <c r="G27" s="2"/>
      <c r="H27" s="4">
        <f t="shared" si="3"/>
        <v>0</v>
      </c>
      <c r="I27" s="2"/>
      <c r="J27" s="4">
        <f t="shared" si="4"/>
        <v>0</v>
      </c>
      <c r="K27" s="5">
        <f t="shared" si="5"/>
        <v>0</v>
      </c>
    </row>
    <row r="28" spans="1:11" ht="15" thickBot="1">
      <c r="A28" s="1"/>
      <c r="B28" s="1"/>
      <c r="C28" s="1"/>
      <c r="D28" s="1"/>
      <c r="E28" s="73" t="s">
        <v>10</v>
      </c>
      <c r="F28" s="74"/>
      <c r="G28" s="75"/>
      <c r="H28" s="6">
        <f>SUM(H11:H27)</f>
        <v>0</v>
      </c>
      <c r="I28" s="1"/>
      <c r="J28" s="1"/>
      <c r="K28" s="6">
        <f>SUM(K11:K27)</f>
        <v>0</v>
      </c>
    </row>
    <row r="29" spans="1:11">
      <c r="A29" s="1"/>
      <c r="B29" s="34"/>
      <c r="C29" s="1"/>
      <c r="D29" s="1"/>
      <c r="E29" s="1"/>
      <c r="F29" s="1"/>
      <c r="G29" s="1"/>
      <c r="H29" s="1"/>
      <c r="I29" s="1"/>
      <c r="J29" s="1"/>
      <c r="K29" s="1"/>
    </row>
    <row r="30" spans="1:11">
      <c r="A30" s="1"/>
      <c r="B30" s="38"/>
      <c r="C30" s="1"/>
      <c r="D30" s="1"/>
      <c r="E30" s="1"/>
      <c r="F30" s="1"/>
      <c r="G30" s="1"/>
      <c r="H30" s="1"/>
      <c r="I30" s="1"/>
      <c r="J30" s="1"/>
      <c r="K30" s="1"/>
    </row>
    <row r="31" spans="1:11">
      <c r="A31" s="1"/>
      <c r="B31" s="1"/>
      <c r="C31" s="1"/>
      <c r="D31" s="1"/>
      <c r="E31" s="1"/>
      <c r="F31" s="1"/>
      <c r="G31" s="1"/>
      <c r="H31" s="76"/>
      <c r="I31" s="76"/>
      <c r="J31" s="76"/>
      <c r="K31" s="7"/>
    </row>
    <row r="36" ht="33" customHeight="1"/>
  </sheetData>
  <mergeCells count="17">
    <mergeCell ref="A1:K1"/>
    <mergeCell ref="A2:K2"/>
    <mergeCell ref="A3:K3"/>
    <mergeCell ref="A5:K5"/>
    <mergeCell ref="K8:K9"/>
    <mergeCell ref="A6:K6"/>
    <mergeCell ref="A8:A9"/>
    <mergeCell ref="B8:B9"/>
    <mergeCell ref="C8:C9"/>
    <mergeCell ref="D8:D9"/>
    <mergeCell ref="E8:E9"/>
    <mergeCell ref="H31:J31"/>
    <mergeCell ref="F8:F9"/>
    <mergeCell ref="G8:G9"/>
    <mergeCell ref="H8:H9"/>
    <mergeCell ref="I8:J8"/>
    <mergeCell ref="E28:G28"/>
  </mergeCells>
  <pageMargins left="0.7" right="0.7"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I11" sqref="I11:I2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6.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114</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5.5">
      <c r="A11" s="2">
        <v>1</v>
      </c>
      <c r="B11" s="13" t="s">
        <v>115</v>
      </c>
      <c r="C11" s="11"/>
      <c r="D11" s="11"/>
      <c r="E11" s="10" t="s">
        <v>12</v>
      </c>
      <c r="F11" s="14">
        <v>5</v>
      </c>
      <c r="G11" s="2"/>
      <c r="H11" s="4">
        <f t="shared" ref="H11:H26" si="0">ROUND(F11*G11,2)</f>
        <v>0</v>
      </c>
      <c r="I11" s="2"/>
      <c r="J11" s="4">
        <f>+H11*I11%</f>
        <v>0</v>
      </c>
      <c r="K11" s="5">
        <f>ROUND(H11+J11,2)</f>
        <v>0</v>
      </c>
    </row>
    <row r="12" spans="1:11" ht="38.25">
      <c r="A12" s="2">
        <v>2</v>
      </c>
      <c r="B12" s="13" t="s">
        <v>116</v>
      </c>
      <c r="C12" s="11"/>
      <c r="D12" s="11"/>
      <c r="E12" s="10" t="s">
        <v>12</v>
      </c>
      <c r="F12" s="14">
        <v>5</v>
      </c>
      <c r="G12" s="2"/>
      <c r="H12" s="4">
        <f t="shared" si="0"/>
        <v>0</v>
      </c>
      <c r="I12" s="2"/>
      <c r="J12" s="4">
        <f t="shared" ref="J12:J23" si="1">+H12*I12%</f>
        <v>0</v>
      </c>
      <c r="K12" s="5">
        <f t="shared" ref="K12:K26" si="2">ROUND(H12+J12,2)</f>
        <v>0</v>
      </c>
    </row>
    <row r="13" spans="1:11" ht="38.25">
      <c r="A13" s="2">
        <v>3</v>
      </c>
      <c r="B13" s="13" t="s">
        <v>117</v>
      </c>
      <c r="C13" s="11"/>
      <c r="D13" s="11"/>
      <c r="E13" s="10" t="s">
        <v>12</v>
      </c>
      <c r="F13" s="14">
        <v>1</v>
      </c>
      <c r="G13" s="2"/>
      <c r="H13" s="4">
        <f t="shared" si="0"/>
        <v>0</v>
      </c>
      <c r="I13" s="2"/>
      <c r="J13" s="4">
        <f t="shared" si="1"/>
        <v>0</v>
      </c>
      <c r="K13" s="5">
        <f t="shared" si="2"/>
        <v>0</v>
      </c>
    </row>
    <row r="14" spans="1:11" ht="25.5">
      <c r="A14" s="2">
        <v>4</v>
      </c>
      <c r="B14" s="13" t="s">
        <v>118</v>
      </c>
      <c r="C14" s="11"/>
      <c r="D14" s="11"/>
      <c r="E14" s="10" t="s">
        <v>12</v>
      </c>
      <c r="F14" s="14">
        <v>1</v>
      </c>
      <c r="G14" s="2"/>
      <c r="H14" s="4">
        <f t="shared" si="0"/>
        <v>0</v>
      </c>
      <c r="I14" s="2"/>
      <c r="J14" s="4">
        <f t="shared" si="1"/>
        <v>0</v>
      </c>
      <c r="K14" s="5">
        <f t="shared" si="2"/>
        <v>0</v>
      </c>
    </row>
    <row r="15" spans="1:11" ht="102">
      <c r="A15" s="2">
        <v>5</v>
      </c>
      <c r="B15" s="13" t="s">
        <v>119</v>
      </c>
      <c r="C15" s="11"/>
      <c r="D15" s="11"/>
      <c r="E15" s="10" t="s">
        <v>12</v>
      </c>
      <c r="F15" s="14">
        <v>1</v>
      </c>
      <c r="G15" s="2"/>
      <c r="H15" s="4">
        <f t="shared" si="0"/>
        <v>0</v>
      </c>
      <c r="I15" s="2"/>
      <c r="J15" s="4">
        <f t="shared" si="1"/>
        <v>0</v>
      </c>
      <c r="K15" s="5">
        <f t="shared" si="2"/>
        <v>0</v>
      </c>
    </row>
    <row r="16" spans="1:11" ht="51">
      <c r="A16" s="2">
        <v>6</v>
      </c>
      <c r="B16" s="13" t="s">
        <v>120</v>
      </c>
      <c r="C16" s="11"/>
      <c r="D16" s="11"/>
      <c r="E16" s="10" t="s">
        <v>12</v>
      </c>
      <c r="F16" s="14">
        <v>1</v>
      </c>
      <c r="G16" s="2"/>
      <c r="H16" s="4">
        <f t="shared" si="0"/>
        <v>0</v>
      </c>
      <c r="I16" s="2"/>
      <c r="J16" s="4">
        <f t="shared" si="1"/>
        <v>0</v>
      </c>
      <c r="K16" s="5">
        <f t="shared" si="2"/>
        <v>0</v>
      </c>
    </row>
    <row r="17" spans="1:11" ht="76.5">
      <c r="A17" s="2">
        <v>7</v>
      </c>
      <c r="B17" s="13" t="s">
        <v>121</v>
      </c>
      <c r="C17" s="11"/>
      <c r="D17" s="11"/>
      <c r="E17" s="10" t="s">
        <v>12</v>
      </c>
      <c r="F17" s="14">
        <v>1</v>
      </c>
      <c r="G17" s="2"/>
      <c r="H17" s="4">
        <f t="shared" si="0"/>
        <v>0</v>
      </c>
      <c r="I17" s="2"/>
      <c r="J17" s="4">
        <f t="shared" si="1"/>
        <v>0</v>
      </c>
      <c r="K17" s="5">
        <f t="shared" si="2"/>
        <v>0</v>
      </c>
    </row>
    <row r="18" spans="1:11" ht="38.25">
      <c r="A18" s="2">
        <v>8</v>
      </c>
      <c r="B18" s="13" t="s">
        <v>122</v>
      </c>
      <c r="C18" s="11"/>
      <c r="D18" s="11"/>
      <c r="E18" s="10" t="s">
        <v>12</v>
      </c>
      <c r="F18" s="14">
        <v>2</v>
      </c>
      <c r="G18" s="2"/>
      <c r="H18" s="4">
        <f t="shared" si="0"/>
        <v>0</v>
      </c>
      <c r="I18" s="2"/>
      <c r="J18" s="4">
        <f t="shared" si="1"/>
        <v>0</v>
      </c>
      <c r="K18" s="5">
        <f t="shared" si="2"/>
        <v>0</v>
      </c>
    </row>
    <row r="19" spans="1:11" ht="63.75">
      <c r="A19" s="2">
        <v>9</v>
      </c>
      <c r="B19" s="13" t="s">
        <v>123</v>
      </c>
      <c r="C19" s="11"/>
      <c r="D19" s="11"/>
      <c r="E19" s="10" t="s">
        <v>16</v>
      </c>
      <c r="F19" s="14">
        <v>5</v>
      </c>
      <c r="G19" s="2"/>
      <c r="H19" s="4">
        <f t="shared" si="0"/>
        <v>0</v>
      </c>
      <c r="I19" s="2"/>
      <c r="J19" s="4">
        <f t="shared" si="1"/>
        <v>0</v>
      </c>
      <c r="K19" s="5">
        <f t="shared" si="2"/>
        <v>0</v>
      </c>
    </row>
    <row r="20" spans="1:11" ht="63.75">
      <c r="A20" s="2">
        <v>10</v>
      </c>
      <c r="B20" s="13" t="s">
        <v>124</v>
      </c>
      <c r="C20" s="11"/>
      <c r="D20" s="11"/>
      <c r="E20" s="10" t="s">
        <v>16</v>
      </c>
      <c r="F20" s="14">
        <v>10</v>
      </c>
      <c r="G20" s="2"/>
      <c r="H20" s="4">
        <f t="shared" si="0"/>
        <v>0</v>
      </c>
      <c r="I20" s="2"/>
      <c r="J20" s="4">
        <f t="shared" si="1"/>
        <v>0</v>
      </c>
      <c r="K20" s="5">
        <f t="shared" si="2"/>
        <v>0</v>
      </c>
    </row>
    <row r="21" spans="1:11" ht="38.25">
      <c r="A21" s="2">
        <v>11</v>
      </c>
      <c r="B21" s="13" t="s">
        <v>125</v>
      </c>
      <c r="C21" s="11"/>
      <c r="D21" s="11"/>
      <c r="E21" s="10" t="s">
        <v>50</v>
      </c>
      <c r="F21" s="14">
        <v>4</v>
      </c>
      <c r="G21" s="2"/>
      <c r="H21" s="4">
        <f t="shared" si="0"/>
        <v>0</v>
      </c>
      <c r="I21" s="2"/>
      <c r="J21" s="4">
        <f t="shared" si="1"/>
        <v>0</v>
      </c>
      <c r="K21" s="5">
        <f t="shared" si="2"/>
        <v>0</v>
      </c>
    </row>
    <row r="22" spans="1:11" ht="25.5">
      <c r="A22" s="2">
        <v>12</v>
      </c>
      <c r="B22" s="13" t="s">
        <v>126</v>
      </c>
      <c r="C22" s="11"/>
      <c r="D22" s="11"/>
      <c r="E22" s="10" t="s">
        <v>50</v>
      </c>
      <c r="F22" s="14">
        <v>1</v>
      </c>
      <c r="G22" s="2"/>
      <c r="H22" s="4">
        <f t="shared" si="0"/>
        <v>0</v>
      </c>
      <c r="I22" s="2"/>
      <c r="J22" s="4">
        <f t="shared" si="1"/>
        <v>0</v>
      </c>
      <c r="K22" s="5">
        <f t="shared" si="2"/>
        <v>0</v>
      </c>
    </row>
    <row r="23" spans="1:11" ht="76.5">
      <c r="A23" s="2">
        <v>13</v>
      </c>
      <c r="B23" s="13" t="s">
        <v>127</v>
      </c>
      <c r="C23" s="11"/>
      <c r="D23" s="11"/>
      <c r="E23" s="10" t="s">
        <v>16</v>
      </c>
      <c r="F23" s="14">
        <v>1</v>
      </c>
      <c r="G23" s="2"/>
      <c r="H23" s="4">
        <f t="shared" si="0"/>
        <v>0</v>
      </c>
      <c r="I23" s="2"/>
      <c r="J23" s="4">
        <f t="shared" si="1"/>
        <v>0</v>
      </c>
      <c r="K23" s="5">
        <f t="shared" si="2"/>
        <v>0</v>
      </c>
    </row>
    <row r="24" spans="1:11" ht="38.25">
      <c r="A24" s="2">
        <v>14</v>
      </c>
      <c r="B24" s="13" t="s">
        <v>128</v>
      </c>
      <c r="C24" s="11"/>
      <c r="D24" s="11"/>
      <c r="E24" s="10" t="s">
        <v>12</v>
      </c>
      <c r="F24" s="14">
        <v>2</v>
      </c>
      <c r="G24" s="2"/>
      <c r="H24" s="4">
        <f t="shared" si="0"/>
        <v>0</v>
      </c>
      <c r="I24" s="2"/>
      <c r="J24" s="4">
        <f>+H24*I24%</f>
        <v>0</v>
      </c>
      <c r="K24" s="5">
        <f t="shared" si="2"/>
        <v>0</v>
      </c>
    </row>
    <row r="25" spans="1:11" ht="76.5">
      <c r="A25" s="2">
        <v>15</v>
      </c>
      <c r="B25" s="13" t="s">
        <v>129</v>
      </c>
      <c r="C25" s="11"/>
      <c r="D25" s="11"/>
      <c r="E25" s="10" t="s">
        <v>12</v>
      </c>
      <c r="F25" s="14">
        <v>1</v>
      </c>
      <c r="G25" s="2"/>
      <c r="H25" s="4">
        <f t="shared" si="0"/>
        <v>0</v>
      </c>
      <c r="I25" s="2"/>
      <c r="J25" s="4">
        <f>+H25*I25%</f>
        <v>0</v>
      </c>
      <c r="K25" s="5">
        <f t="shared" si="2"/>
        <v>0</v>
      </c>
    </row>
    <row r="26" spans="1:11" ht="51">
      <c r="A26" s="2">
        <v>16</v>
      </c>
      <c r="B26" s="13" t="s">
        <v>130</v>
      </c>
      <c r="C26" s="11"/>
      <c r="D26" s="11"/>
      <c r="E26" s="10" t="s">
        <v>16</v>
      </c>
      <c r="F26" s="14">
        <v>2</v>
      </c>
      <c r="G26" s="2"/>
      <c r="H26" s="4">
        <f t="shared" si="0"/>
        <v>0</v>
      </c>
      <c r="I26" s="2"/>
      <c r="J26" s="4">
        <f>+H26*I26%</f>
        <v>0</v>
      </c>
      <c r="K26" s="5">
        <f t="shared" si="2"/>
        <v>0</v>
      </c>
    </row>
    <row r="27" spans="1:11" ht="15" thickBot="1">
      <c r="A27" s="1"/>
      <c r="B27" s="1"/>
      <c r="C27" s="1"/>
      <c r="D27" s="1"/>
      <c r="E27" s="73" t="s">
        <v>10</v>
      </c>
      <c r="F27" s="74"/>
      <c r="G27" s="75"/>
      <c r="H27" s="6">
        <f>SUM(H11:H26)</f>
        <v>0</v>
      </c>
      <c r="I27" s="1"/>
      <c r="J27" s="1"/>
      <c r="K27" s="6">
        <f>SUM(K11:K26)</f>
        <v>0</v>
      </c>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76"/>
      <c r="I30" s="76"/>
      <c r="J30" s="76"/>
      <c r="K30" s="7"/>
    </row>
    <row r="35" ht="28.5" customHeight="1"/>
  </sheetData>
  <mergeCells count="17">
    <mergeCell ref="H30:J30"/>
    <mergeCell ref="F8:F9"/>
    <mergeCell ref="G8:G9"/>
    <mergeCell ref="H8:H9"/>
    <mergeCell ref="I8:J8"/>
    <mergeCell ref="E27:G27"/>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570</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408">
      <c r="A11" s="2">
        <v>1</v>
      </c>
      <c r="B11" s="42" t="s">
        <v>590</v>
      </c>
      <c r="C11" s="11"/>
      <c r="D11" s="11"/>
      <c r="E11" s="10" t="s">
        <v>12</v>
      </c>
      <c r="F11" s="14">
        <v>300</v>
      </c>
      <c r="G11" s="2"/>
      <c r="H11" s="4">
        <f t="shared" ref="H11:H12" si="0">ROUND(F11*G11,2)</f>
        <v>0</v>
      </c>
      <c r="I11" s="2"/>
      <c r="J11" s="4">
        <f>+H11*I11%</f>
        <v>0</v>
      </c>
      <c r="K11" s="5">
        <f>ROUND(H11+J11,2)</f>
        <v>0</v>
      </c>
    </row>
    <row r="12" spans="1:11" ht="191.25">
      <c r="A12" s="2">
        <v>2</v>
      </c>
      <c r="B12" s="13" t="s">
        <v>591</v>
      </c>
      <c r="C12" s="11"/>
      <c r="D12" s="11"/>
      <c r="E12" s="10" t="s">
        <v>12</v>
      </c>
      <c r="F12" s="14">
        <v>20</v>
      </c>
      <c r="G12" s="2"/>
      <c r="H12" s="4">
        <f t="shared" si="0"/>
        <v>0</v>
      </c>
      <c r="I12" s="2"/>
      <c r="J12" s="4">
        <f t="shared" ref="J12" si="1">+H12*I12%</f>
        <v>0</v>
      </c>
      <c r="K12" s="5">
        <f t="shared" ref="K12" si="2">ROUND(H12+J12,2)</f>
        <v>0</v>
      </c>
    </row>
    <row r="13" spans="1:11" ht="15" thickBot="1">
      <c r="A13" s="1"/>
      <c r="B13" s="1"/>
      <c r="C13" s="1"/>
      <c r="D13" s="1"/>
      <c r="E13" s="73" t="s">
        <v>10</v>
      </c>
      <c r="F13" s="74"/>
      <c r="G13" s="75"/>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6"/>
      <c r="I16" s="76"/>
      <c r="J16" s="76"/>
      <c r="K16" s="7"/>
    </row>
    <row r="21" ht="31.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61" orientation="landscape" r:id="rId1"/>
  <rowBreaks count="2" manualBreakCount="2">
    <brk id="9" max="10" man="1"/>
    <brk id="10" max="1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1.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578</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05" customHeight="1">
      <c r="A11" s="2">
        <v>1</v>
      </c>
      <c r="B11" s="13" t="s">
        <v>592</v>
      </c>
      <c r="C11" s="11"/>
      <c r="D11" s="11"/>
      <c r="E11" s="10" t="s">
        <v>12</v>
      </c>
      <c r="F11" s="14">
        <v>3000</v>
      </c>
      <c r="G11" s="2"/>
      <c r="H11" s="4">
        <f t="shared" ref="H11:H13" si="0">ROUND(F11*G11,2)</f>
        <v>0</v>
      </c>
      <c r="I11" s="2"/>
      <c r="J11" s="4">
        <f>+H11*I11%</f>
        <v>0</v>
      </c>
      <c r="K11" s="5">
        <f>ROUND(H11+J11,2)</f>
        <v>0</v>
      </c>
    </row>
    <row r="12" spans="1:11" ht="87" customHeight="1">
      <c r="A12" s="2">
        <v>2</v>
      </c>
      <c r="B12" s="13" t="s">
        <v>595</v>
      </c>
      <c r="C12" s="11"/>
      <c r="D12" s="11"/>
      <c r="E12" s="10" t="s">
        <v>12</v>
      </c>
      <c r="F12" s="14">
        <v>6000</v>
      </c>
      <c r="G12" s="2"/>
      <c r="H12" s="4">
        <f t="shared" si="0"/>
        <v>0</v>
      </c>
      <c r="I12" s="2"/>
      <c r="J12" s="4">
        <f t="shared" ref="J12:J13" si="1">+H12*I12%</f>
        <v>0</v>
      </c>
      <c r="K12" s="5">
        <f t="shared" ref="K12:K13" si="2">ROUND(H12+J12,2)</f>
        <v>0</v>
      </c>
    </row>
    <row r="13" spans="1:11" ht="165.75">
      <c r="A13" s="2">
        <v>3</v>
      </c>
      <c r="B13" s="13" t="s">
        <v>593</v>
      </c>
      <c r="C13" s="11"/>
      <c r="D13" s="11"/>
      <c r="E13" s="10" t="s">
        <v>12</v>
      </c>
      <c r="F13" s="14">
        <v>4000</v>
      </c>
      <c r="G13" s="2"/>
      <c r="H13" s="4">
        <f t="shared" si="0"/>
        <v>0</v>
      </c>
      <c r="I13" s="2"/>
      <c r="J13" s="4">
        <f t="shared" si="1"/>
        <v>0</v>
      </c>
      <c r="K13" s="5">
        <f t="shared" si="2"/>
        <v>0</v>
      </c>
    </row>
    <row r="14" spans="1:11" ht="15" thickBot="1">
      <c r="A14" s="1"/>
      <c r="B14" s="1"/>
      <c r="C14" s="1"/>
      <c r="D14" s="1"/>
      <c r="E14" s="73" t="s">
        <v>10</v>
      </c>
      <c r="F14" s="74"/>
      <c r="G14" s="75"/>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6"/>
      <c r="I17" s="76"/>
      <c r="J17" s="76"/>
      <c r="K17" s="7"/>
    </row>
    <row r="22" spans="1:11" ht="34.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589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08.75" customHeight="1">
      <c r="A11" s="2">
        <v>1</v>
      </c>
      <c r="B11" s="13" t="s">
        <v>597</v>
      </c>
      <c r="C11" s="11"/>
      <c r="D11" s="11"/>
      <c r="E11" s="10" t="s">
        <v>12</v>
      </c>
      <c r="F11" s="14">
        <v>5000</v>
      </c>
      <c r="G11" s="2"/>
      <c r="H11" s="4">
        <f t="shared" ref="H11" si="0">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6"/>
      <c r="I15" s="76"/>
      <c r="J15" s="76"/>
      <c r="K15" s="7"/>
    </row>
    <row r="20" ht="34.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opLeftCell="A3"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594</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10.5" customHeight="1">
      <c r="A11" s="2">
        <v>1</v>
      </c>
      <c r="B11" s="13" t="s">
        <v>600</v>
      </c>
      <c r="C11" s="11"/>
      <c r="D11" s="11"/>
      <c r="E11" s="10" t="s">
        <v>12</v>
      </c>
      <c r="F11" s="14">
        <v>300</v>
      </c>
      <c r="G11" s="2"/>
      <c r="H11" s="4">
        <f t="shared" ref="H11:H12" si="0">ROUND(F11*G11,2)</f>
        <v>0</v>
      </c>
      <c r="I11" s="2"/>
      <c r="J11" s="4">
        <f>+H11*I11%</f>
        <v>0</v>
      </c>
      <c r="K11" s="5">
        <f>ROUND(H11+J11,2)</f>
        <v>0</v>
      </c>
    </row>
    <row r="12" spans="1:11" ht="182.25" customHeight="1">
      <c r="A12" s="2">
        <v>2</v>
      </c>
      <c r="B12" s="13" t="s">
        <v>598</v>
      </c>
      <c r="C12" s="11"/>
      <c r="D12" s="11"/>
      <c r="E12" s="10" t="s">
        <v>12</v>
      </c>
      <c r="F12" s="14">
        <v>30</v>
      </c>
      <c r="G12" s="2"/>
      <c r="H12" s="4">
        <f t="shared" si="0"/>
        <v>0</v>
      </c>
      <c r="I12" s="2"/>
      <c r="J12" s="4">
        <f t="shared" ref="J12" si="1">+H12*I12%</f>
        <v>0</v>
      </c>
      <c r="K12" s="5">
        <f t="shared" ref="K12" si="2">ROUND(H12+J12,2)</f>
        <v>0</v>
      </c>
    </row>
    <row r="13" spans="1:11" ht="15" thickBot="1">
      <c r="A13" s="1"/>
      <c r="B13" s="1"/>
      <c r="C13" s="1"/>
      <c r="D13" s="1"/>
      <c r="E13" s="73" t="s">
        <v>10</v>
      </c>
      <c r="F13" s="74"/>
      <c r="G13" s="75"/>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6"/>
      <c r="I16" s="76"/>
      <c r="J16" s="76"/>
      <c r="K16" s="7"/>
    </row>
    <row r="21" ht="33"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7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4.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596</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2">
        <v>1</v>
      </c>
      <c r="B11" s="13" t="s">
        <v>604</v>
      </c>
      <c r="C11" s="11"/>
      <c r="D11" s="11"/>
      <c r="E11" s="10" t="s">
        <v>12</v>
      </c>
      <c r="F11" s="14">
        <v>8</v>
      </c>
      <c r="G11" s="2"/>
      <c r="H11" s="4">
        <f t="shared" ref="H11:H16" si="0">ROUND(F11*G11,2)</f>
        <v>0</v>
      </c>
      <c r="I11" s="2"/>
      <c r="J11" s="4">
        <f>+H11*I11%</f>
        <v>0</v>
      </c>
      <c r="K11" s="5">
        <f>ROUND(H11+J11,2)</f>
        <v>0</v>
      </c>
    </row>
    <row r="12" spans="1:11" ht="147.75" customHeight="1">
      <c r="A12" s="2">
        <v>2</v>
      </c>
      <c r="B12" s="13" t="s">
        <v>605</v>
      </c>
      <c r="C12" s="11"/>
      <c r="D12" s="11"/>
      <c r="E12" s="10" t="s">
        <v>12</v>
      </c>
      <c r="F12" s="14">
        <v>4</v>
      </c>
      <c r="G12" s="2"/>
      <c r="H12" s="4">
        <f t="shared" si="0"/>
        <v>0</v>
      </c>
      <c r="I12" s="2"/>
      <c r="J12" s="4">
        <f t="shared" ref="J12:J16" si="1">+H12*I12%</f>
        <v>0</v>
      </c>
      <c r="K12" s="5">
        <f t="shared" ref="K12:K16" si="2">ROUND(H12+J12,2)</f>
        <v>0</v>
      </c>
    </row>
    <row r="13" spans="1:11" ht="32.25" customHeight="1">
      <c r="A13" s="2">
        <v>3</v>
      </c>
      <c r="B13" s="13" t="s">
        <v>601</v>
      </c>
      <c r="C13" s="11"/>
      <c r="D13" s="11"/>
      <c r="E13" s="10" t="s">
        <v>12</v>
      </c>
      <c r="F13" s="14">
        <v>10</v>
      </c>
      <c r="G13" s="2"/>
      <c r="H13" s="4">
        <f t="shared" si="0"/>
        <v>0</v>
      </c>
      <c r="I13" s="2"/>
      <c r="J13" s="4">
        <f t="shared" si="1"/>
        <v>0</v>
      </c>
      <c r="K13" s="5">
        <f t="shared" si="2"/>
        <v>0</v>
      </c>
    </row>
    <row r="14" spans="1:11" ht="110.25" customHeight="1">
      <c r="A14" s="2">
        <v>4</v>
      </c>
      <c r="B14" s="13" t="s">
        <v>606</v>
      </c>
      <c r="C14" s="11"/>
      <c r="D14" s="11"/>
      <c r="E14" s="10" t="s">
        <v>12</v>
      </c>
      <c r="F14" s="14">
        <v>10</v>
      </c>
      <c r="G14" s="2"/>
      <c r="H14" s="4">
        <f t="shared" si="0"/>
        <v>0</v>
      </c>
      <c r="I14" s="2"/>
      <c r="J14" s="4">
        <f t="shared" si="1"/>
        <v>0</v>
      </c>
      <c r="K14" s="5">
        <f t="shared" si="2"/>
        <v>0</v>
      </c>
    </row>
    <row r="15" spans="1:11" ht="297" customHeight="1">
      <c r="A15" s="2">
        <v>5</v>
      </c>
      <c r="B15" s="13" t="s">
        <v>607</v>
      </c>
      <c r="C15" s="11"/>
      <c r="D15" s="11"/>
      <c r="E15" s="10" t="s">
        <v>12</v>
      </c>
      <c r="F15" s="14">
        <v>1</v>
      </c>
      <c r="G15" s="2"/>
      <c r="H15" s="4">
        <f t="shared" si="0"/>
        <v>0</v>
      </c>
      <c r="I15" s="2"/>
      <c r="J15" s="4">
        <f t="shared" si="1"/>
        <v>0</v>
      </c>
      <c r="K15" s="5">
        <f t="shared" si="2"/>
        <v>0</v>
      </c>
    </row>
    <row r="16" spans="1:11" ht="117" customHeight="1">
      <c r="A16" s="2">
        <v>6</v>
      </c>
      <c r="B16" s="13" t="s">
        <v>602</v>
      </c>
      <c r="C16" s="11"/>
      <c r="D16" s="11"/>
      <c r="E16" s="10" t="s">
        <v>12</v>
      </c>
      <c r="F16" s="14">
        <v>1</v>
      </c>
      <c r="G16" s="2"/>
      <c r="H16" s="4">
        <f t="shared" si="0"/>
        <v>0</v>
      </c>
      <c r="I16" s="2"/>
      <c r="J16" s="4">
        <f t="shared" si="1"/>
        <v>0</v>
      </c>
      <c r="K16" s="5">
        <f t="shared" si="2"/>
        <v>0</v>
      </c>
    </row>
    <row r="17" spans="1:11" ht="15" thickBot="1">
      <c r="A17" s="1"/>
      <c r="B17" s="1"/>
      <c r="C17" s="1"/>
      <c r="D17" s="1"/>
      <c r="E17" s="73" t="s">
        <v>10</v>
      </c>
      <c r="F17" s="74"/>
      <c r="G17" s="75"/>
      <c r="H17" s="6">
        <f>SUM(H11:H16)</f>
        <v>0</v>
      </c>
      <c r="I17" s="1"/>
      <c r="J17" s="1"/>
      <c r="K17" s="6">
        <f>SUM(K11:K16)</f>
        <v>0</v>
      </c>
    </row>
    <row r="18" spans="1:11">
      <c r="A18" s="1"/>
      <c r="B18" s="34"/>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6"/>
      <c r="I20" s="76"/>
      <c r="J20" s="76"/>
      <c r="K20" s="7"/>
    </row>
    <row r="25" spans="1:11" ht="28.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93"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599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04">
      <c r="A11" s="2">
        <v>1</v>
      </c>
      <c r="B11" s="13" t="s">
        <v>608</v>
      </c>
      <c r="C11" s="11"/>
      <c r="D11" s="11"/>
      <c r="E11" s="10" t="s">
        <v>12</v>
      </c>
      <c r="F11" s="14">
        <v>220</v>
      </c>
      <c r="G11" s="2"/>
      <c r="H11" s="4">
        <f t="shared" ref="H11" si="0">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6"/>
      <c r="I15" s="76"/>
      <c r="J15" s="76"/>
      <c r="K15" s="7"/>
    </row>
    <row r="20" ht="29.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opLeftCell="A20" workbookViewId="0">
      <selection activeCell="I11" sqref="I11:I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4.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603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66.75" customHeight="1">
      <c r="A11" s="2">
        <v>1</v>
      </c>
      <c r="B11" s="13" t="s">
        <v>610</v>
      </c>
      <c r="C11" s="11"/>
      <c r="D11" s="11"/>
      <c r="E11" s="10" t="s">
        <v>12</v>
      </c>
      <c r="F11" s="14">
        <v>2</v>
      </c>
      <c r="G11" s="2"/>
      <c r="H11" s="4">
        <f t="shared" ref="H11:H21" si="0">ROUND(F11*G11,2)</f>
        <v>0</v>
      </c>
      <c r="I11" s="2"/>
      <c r="J11" s="4">
        <f>+H11*I11%</f>
        <v>0</v>
      </c>
      <c r="K11" s="5">
        <f>ROUND(H11+J11,2)</f>
        <v>0</v>
      </c>
    </row>
    <row r="12" spans="1:11" ht="66" customHeight="1">
      <c r="A12" s="2">
        <v>2</v>
      </c>
      <c r="B12" s="13" t="s">
        <v>611</v>
      </c>
      <c r="C12" s="11"/>
      <c r="D12" s="11"/>
      <c r="E12" s="10" t="s">
        <v>12</v>
      </c>
      <c r="F12" s="14">
        <v>10</v>
      </c>
      <c r="G12" s="2"/>
      <c r="H12" s="4">
        <f t="shared" si="0"/>
        <v>0</v>
      </c>
      <c r="I12" s="2"/>
      <c r="J12" s="4">
        <f t="shared" ref="J12:J21" si="1">+H12*I12%</f>
        <v>0</v>
      </c>
      <c r="K12" s="5">
        <f t="shared" ref="K12:K21" si="2">ROUND(H12+J12,2)</f>
        <v>0</v>
      </c>
    </row>
    <row r="13" spans="1:11" ht="68.25" customHeight="1">
      <c r="A13" s="2">
        <v>3</v>
      </c>
      <c r="B13" s="13" t="s">
        <v>612</v>
      </c>
      <c r="C13" s="11"/>
      <c r="D13" s="11"/>
      <c r="E13" s="10" t="s">
        <v>12</v>
      </c>
      <c r="F13" s="14">
        <v>600</v>
      </c>
      <c r="G13" s="2"/>
      <c r="H13" s="4">
        <f t="shared" si="0"/>
        <v>0</v>
      </c>
      <c r="I13" s="2"/>
      <c r="J13" s="4">
        <f t="shared" si="1"/>
        <v>0</v>
      </c>
      <c r="K13" s="5">
        <f t="shared" si="2"/>
        <v>0</v>
      </c>
    </row>
    <row r="14" spans="1:11" ht="69" customHeight="1">
      <c r="A14" s="2">
        <v>4</v>
      </c>
      <c r="B14" s="13" t="s">
        <v>613</v>
      </c>
      <c r="C14" s="11"/>
      <c r="D14" s="11"/>
      <c r="E14" s="10" t="s">
        <v>12</v>
      </c>
      <c r="F14" s="14">
        <v>20</v>
      </c>
      <c r="G14" s="2"/>
      <c r="H14" s="4">
        <f t="shared" si="0"/>
        <v>0</v>
      </c>
      <c r="I14" s="2"/>
      <c r="J14" s="4">
        <f t="shared" si="1"/>
        <v>0</v>
      </c>
      <c r="K14" s="5">
        <f t="shared" si="2"/>
        <v>0</v>
      </c>
    </row>
    <row r="15" spans="1:11" ht="117.75" customHeight="1">
      <c r="A15" s="2">
        <v>5</v>
      </c>
      <c r="B15" s="13" t="s">
        <v>614</v>
      </c>
      <c r="C15" s="11"/>
      <c r="D15" s="11"/>
      <c r="E15" s="10" t="s">
        <v>12</v>
      </c>
      <c r="F15" s="14">
        <v>50</v>
      </c>
      <c r="G15" s="2"/>
      <c r="H15" s="4">
        <f t="shared" si="0"/>
        <v>0</v>
      </c>
      <c r="I15" s="2"/>
      <c r="J15" s="4">
        <f t="shared" si="1"/>
        <v>0</v>
      </c>
      <c r="K15" s="5">
        <f t="shared" si="2"/>
        <v>0</v>
      </c>
    </row>
    <row r="16" spans="1:11" ht="149.25" customHeight="1">
      <c r="A16" s="2">
        <v>6</v>
      </c>
      <c r="B16" s="13" t="s">
        <v>615</v>
      </c>
      <c r="C16" s="11"/>
      <c r="D16" s="11"/>
      <c r="E16" s="10" t="s">
        <v>12</v>
      </c>
      <c r="F16" s="14">
        <v>1000</v>
      </c>
      <c r="G16" s="2"/>
      <c r="H16" s="4">
        <f t="shared" si="0"/>
        <v>0</v>
      </c>
      <c r="I16" s="2"/>
      <c r="J16" s="4">
        <f t="shared" si="1"/>
        <v>0</v>
      </c>
      <c r="K16" s="5">
        <f t="shared" si="2"/>
        <v>0</v>
      </c>
    </row>
    <row r="17" spans="1:11" ht="38.25">
      <c r="A17" s="2">
        <v>7</v>
      </c>
      <c r="B17" s="13" t="s">
        <v>616</v>
      </c>
      <c r="C17" s="11"/>
      <c r="D17" s="11"/>
      <c r="E17" s="10" t="s">
        <v>12</v>
      </c>
      <c r="F17" s="14">
        <v>100</v>
      </c>
      <c r="G17" s="2"/>
      <c r="H17" s="4">
        <f t="shared" si="0"/>
        <v>0</v>
      </c>
      <c r="I17" s="2"/>
      <c r="J17" s="4">
        <f t="shared" si="1"/>
        <v>0</v>
      </c>
      <c r="K17" s="5">
        <f t="shared" si="2"/>
        <v>0</v>
      </c>
    </row>
    <row r="18" spans="1:11" ht="51">
      <c r="A18" s="2">
        <v>8</v>
      </c>
      <c r="B18" s="13" t="s">
        <v>617</v>
      </c>
      <c r="C18" s="11"/>
      <c r="D18" s="11"/>
      <c r="E18" s="10" t="s">
        <v>12</v>
      </c>
      <c r="F18" s="14">
        <v>20</v>
      </c>
      <c r="G18" s="2"/>
      <c r="H18" s="4">
        <f t="shared" si="0"/>
        <v>0</v>
      </c>
      <c r="I18" s="2"/>
      <c r="J18" s="4">
        <f t="shared" si="1"/>
        <v>0</v>
      </c>
      <c r="K18" s="5">
        <f t="shared" si="2"/>
        <v>0</v>
      </c>
    </row>
    <row r="19" spans="1:11" ht="51">
      <c r="A19" s="2">
        <v>9</v>
      </c>
      <c r="B19" s="13" t="s">
        <v>618</v>
      </c>
      <c r="C19" s="11"/>
      <c r="D19" s="11"/>
      <c r="E19" s="10" t="s">
        <v>16</v>
      </c>
      <c r="F19" s="14">
        <v>2</v>
      </c>
      <c r="G19" s="2"/>
      <c r="H19" s="4">
        <f t="shared" si="0"/>
        <v>0</v>
      </c>
      <c r="I19" s="2"/>
      <c r="J19" s="4">
        <f t="shared" si="1"/>
        <v>0</v>
      </c>
      <c r="K19" s="5">
        <f t="shared" si="2"/>
        <v>0</v>
      </c>
    </row>
    <row r="20" spans="1:11" ht="51">
      <c r="A20" s="2">
        <v>10</v>
      </c>
      <c r="B20" s="13" t="s">
        <v>619</v>
      </c>
      <c r="C20" s="11"/>
      <c r="D20" s="11"/>
      <c r="E20" s="10" t="s">
        <v>16</v>
      </c>
      <c r="F20" s="14">
        <v>2</v>
      </c>
      <c r="G20" s="2"/>
      <c r="H20" s="4">
        <f t="shared" si="0"/>
        <v>0</v>
      </c>
      <c r="I20" s="2"/>
      <c r="J20" s="4">
        <f t="shared" si="1"/>
        <v>0</v>
      </c>
      <c r="K20" s="5">
        <f t="shared" si="2"/>
        <v>0</v>
      </c>
    </row>
    <row r="21" spans="1:11" ht="96.75" customHeight="1">
      <c r="A21" s="2">
        <v>11</v>
      </c>
      <c r="B21" s="13" t="s">
        <v>620</v>
      </c>
      <c r="C21" s="11"/>
      <c r="D21" s="11"/>
      <c r="E21" s="10" t="s">
        <v>12</v>
      </c>
      <c r="F21" s="14">
        <v>5</v>
      </c>
      <c r="G21" s="2"/>
      <c r="H21" s="4">
        <f t="shared" si="0"/>
        <v>0</v>
      </c>
      <c r="I21" s="2"/>
      <c r="J21" s="4">
        <f t="shared" si="1"/>
        <v>0</v>
      </c>
      <c r="K21" s="5">
        <f t="shared" si="2"/>
        <v>0</v>
      </c>
    </row>
    <row r="22" spans="1:11" ht="15" thickBot="1">
      <c r="A22" s="1"/>
      <c r="B22" s="1"/>
      <c r="C22" s="1"/>
      <c r="D22" s="1"/>
      <c r="E22" s="73" t="s">
        <v>10</v>
      </c>
      <c r="F22" s="74"/>
      <c r="G22" s="75"/>
      <c r="H22" s="6">
        <f>SUM(H11:H21)</f>
        <v>0</v>
      </c>
      <c r="I22" s="1"/>
      <c r="J22" s="1"/>
      <c r="K22" s="6">
        <f>SUM(K11:K21)</f>
        <v>0</v>
      </c>
    </row>
    <row r="23" spans="1:11">
      <c r="A23" s="1"/>
      <c r="B23" s="34"/>
      <c r="C23" s="1"/>
      <c r="D23" s="1"/>
      <c r="E23" s="1"/>
      <c r="F23" s="1"/>
      <c r="G23" s="1"/>
      <c r="H23" s="1"/>
      <c r="I23" s="1"/>
      <c r="J23" s="1"/>
      <c r="K23" s="1"/>
    </row>
    <row r="24" spans="1:11">
      <c r="A24" s="1"/>
      <c r="B24" s="38"/>
      <c r="C24" s="1"/>
      <c r="D24" s="1"/>
      <c r="E24" s="1"/>
      <c r="F24" s="1"/>
      <c r="G24" s="1"/>
      <c r="H24" s="1"/>
      <c r="I24" s="1"/>
      <c r="J24" s="1"/>
      <c r="K24" s="1"/>
    </row>
    <row r="25" spans="1:11">
      <c r="A25" s="1"/>
      <c r="B25" s="1"/>
      <c r="C25" s="1"/>
      <c r="D25" s="1"/>
      <c r="E25" s="1"/>
      <c r="F25" s="1"/>
      <c r="G25" s="1"/>
      <c r="H25" s="76"/>
      <c r="I25" s="76"/>
      <c r="J25" s="76"/>
      <c r="K25" s="7"/>
    </row>
    <row r="30" spans="1:11" ht="32.25" customHeight="1"/>
  </sheetData>
  <mergeCells count="17">
    <mergeCell ref="A1:K1"/>
    <mergeCell ref="A2:K2"/>
    <mergeCell ref="A3:K3"/>
    <mergeCell ref="A5:K5"/>
    <mergeCell ref="K8:K9"/>
    <mergeCell ref="A6:K6"/>
    <mergeCell ref="A8:A9"/>
    <mergeCell ref="B8:B9"/>
    <mergeCell ref="C8:C9"/>
    <mergeCell ref="D8:D9"/>
    <mergeCell ref="E8:E9"/>
    <mergeCell ref="H25:J25"/>
    <mergeCell ref="F8:F9"/>
    <mergeCell ref="G8:G9"/>
    <mergeCell ref="H8:H9"/>
    <mergeCell ref="I8:J8"/>
    <mergeCell ref="E22:G22"/>
  </mergeCells>
  <pageMargins left="0.7" right="0.7" top="0.75" bottom="0.75" header="0.3" footer="0.3"/>
  <pageSetup paperSize="9" scale="93"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I12" sqref="I12:I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609</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25.5">
      <c r="A11" s="16">
        <v>1</v>
      </c>
      <c r="B11" s="17" t="s">
        <v>622</v>
      </c>
      <c r="C11" s="18"/>
      <c r="D11" s="18"/>
      <c r="E11" s="19"/>
      <c r="F11" s="20"/>
      <c r="G11" s="18"/>
      <c r="H11" s="21"/>
      <c r="I11" s="18"/>
      <c r="J11" s="21"/>
      <c r="K11" s="22"/>
    </row>
    <row r="12" spans="1:11" ht="127.5">
      <c r="A12" s="2" t="s">
        <v>62</v>
      </c>
      <c r="B12" s="13" t="s">
        <v>626</v>
      </c>
      <c r="C12" s="11"/>
      <c r="D12" s="11"/>
      <c r="E12" s="10" t="s">
        <v>12</v>
      </c>
      <c r="F12" s="14">
        <v>80</v>
      </c>
      <c r="G12" s="2"/>
      <c r="H12" s="4">
        <f t="shared" ref="H12:H14" si="0">ROUND(F12*G12,2)</f>
        <v>0</v>
      </c>
      <c r="I12" s="2"/>
      <c r="J12" s="4">
        <f t="shared" ref="J12:J14" si="1">+H12*I12%</f>
        <v>0</v>
      </c>
      <c r="K12" s="5">
        <f t="shared" ref="K12:K14" si="2">ROUND(H12+J12,2)</f>
        <v>0</v>
      </c>
    </row>
    <row r="13" spans="1:11" ht="51">
      <c r="A13" s="2" t="s">
        <v>63</v>
      </c>
      <c r="B13" s="13" t="s">
        <v>623</v>
      </c>
      <c r="C13" s="11"/>
      <c r="D13" s="11"/>
      <c r="E13" s="10" t="s">
        <v>12</v>
      </c>
      <c r="F13" s="14">
        <v>120</v>
      </c>
      <c r="G13" s="2"/>
      <c r="H13" s="4">
        <f t="shared" si="0"/>
        <v>0</v>
      </c>
      <c r="I13" s="2"/>
      <c r="J13" s="4">
        <f t="shared" si="1"/>
        <v>0</v>
      </c>
      <c r="K13" s="5">
        <f t="shared" si="2"/>
        <v>0</v>
      </c>
    </row>
    <row r="14" spans="1:11" ht="25.5">
      <c r="A14" s="2" t="s">
        <v>495</v>
      </c>
      <c r="B14" s="13" t="s">
        <v>624</v>
      </c>
      <c r="C14" s="11"/>
      <c r="D14" s="11"/>
      <c r="E14" s="10" t="s">
        <v>12</v>
      </c>
      <c r="F14" s="14">
        <v>1</v>
      </c>
      <c r="G14" s="2"/>
      <c r="H14" s="4">
        <f t="shared" si="0"/>
        <v>0</v>
      </c>
      <c r="I14" s="2"/>
      <c r="J14" s="4">
        <f t="shared" si="1"/>
        <v>0</v>
      </c>
      <c r="K14" s="5">
        <f t="shared" si="2"/>
        <v>0</v>
      </c>
    </row>
    <row r="15" spans="1:11" ht="15" thickBot="1">
      <c r="A15" s="1"/>
      <c r="B15" s="1"/>
      <c r="C15" s="1"/>
      <c r="D15" s="1"/>
      <c r="E15" s="73" t="s">
        <v>10</v>
      </c>
      <c r="F15" s="74"/>
      <c r="G15" s="75"/>
      <c r="H15" s="6">
        <f>SUM(H11:H14)</f>
        <v>0</v>
      </c>
      <c r="I15" s="1"/>
      <c r="J15" s="1"/>
      <c r="K15" s="6">
        <f>SUM(K11:K14)</f>
        <v>0</v>
      </c>
    </row>
    <row r="16" spans="1:11">
      <c r="A16" s="1"/>
      <c r="B16" s="34"/>
      <c r="C16" s="1"/>
      <c r="D16" s="1"/>
      <c r="E16" s="1"/>
      <c r="F16" s="1"/>
      <c r="G16" s="1"/>
      <c r="H16" s="1"/>
      <c r="I16" s="1"/>
      <c r="J16" s="1"/>
      <c r="K16" s="1"/>
    </row>
    <row r="17" spans="1:11">
      <c r="A17" s="1"/>
      <c r="B17" s="38"/>
      <c r="C17" s="1"/>
      <c r="D17" s="1"/>
      <c r="E17" s="1"/>
      <c r="F17" s="1"/>
      <c r="G17" s="1"/>
      <c r="H17" s="1"/>
      <c r="I17" s="1"/>
      <c r="J17" s="1"/>
      <c r="K17" s="1"/>
    </row>
    <row r="18" spans="1:11">
      <c r="A18" s="1"/>
      <c r="B18" s="1"/>
      <c r="C18" s="1"/>
      <c r="D18" s="1"/>
      <c r="E18" s="1"/>
      <c r="F18" s="1"/>
      <c r="G18" s="1"/>
      <c r="H18" s="76"/>
      <c r="I18" s="76"/>
      <c r="J18" s="76"/>
      <c r="K18" s="7"/>
    </row>
    <row r="23" spans="1:11" ht="28.5" customHeight="1"/>
  </sheetData>
  <mergeCells count="17">
    <mergeCell ref="A1:K1"/>
    <mergeCell ref="A2:K2"/>
    <mergeCell ref="A3:K3"/>
    <mergeCell ref="A5:K5"/>
    <mergeCell ref="K8:K9"/>
    <mergeCell ref="A6:K6"/>
    <mergeCell ref="A8:A9"/>
    <mergeCell ref="B8:B9"/>
    <mergeCell ref="C8:C9"/>
    <mergeCell ref="D8:D9"/>
    <mergeCell ref="E8:E9"/>
    <mergeCell ref="H18:J18"/>
    <mergeCell ref="F8:F9"/>
    <mergeCell ref="G8:G9"/>
    <mergeCell ref="H8:H9"/>
    <mergeCell ref="I8:J8"/>
    <mergeCell ref="E15:G15"/>
  </mergeCells>
  <pageMargins left="0.7" right="0.7" top="0.75" bottom="0.75" header="0.3" footer="0.3"/>
  <pageSetup paperSize="9" scale="93"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I11" sqref="I11:I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621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53">
      <c r="A11" s="2">
        <v>1</v>
      </c>
      <c r="B11" s="13" t="s">
        <v>628</v>
      </c>
      <c r="C11" s="11"/>
      <c r="D11" s="11"/>
      <c r="E11" s="10" t="s">
        <v>12</v>
      </c>
      <c r="F11" s="14">
        <v>10</v>
      </c>
      <c r="G11" s="2"/>
      <c r="H11" s="4">
        <f t="shared" ref="H11:H14" si="0">ROUND(F11*G11,2)</f>
        <v>0</v>
      </c>
      <c r="I11" s="2"/>
      <c r="J11" s="4">
        <f>+H11*I11%</f>
        <v>0</v>
      </c>
      <c r="K11" s="5">
        <f>ROUND(H11+J11,2)</f>
        <v>0</v>
      </c>
    </row>
    <row r="12" spans="1:11" ht="191.25">
      <c r="A12" s="2">
        <v>2</v>
      </c>
      <c r="B12" s="13" t="s">
        <v>629</v>
      </c>
      <c r="C12" s="11"/>
      <c r="D12" s="11"/>
      <c r="E12" s="10" t="s">
        <v>12</v>
      </c>
      <c r="F12" s="14">
        <v>30</v>
      </c>
      <c r="G12" s="2"/>
      <c r="H12" s="4">
        <f t="shared" si="0"/>
        <v>0</v>
      </c>
      <c r="I12" s="2"/>
      <c r="J12" s="4">
        <f t="shared" ref="J12:J14" si="1">+H12*I12%</f>
        <v>0</v>
      </c>
      <c r="K12" s="5">
        <f t="shared" ref="K12:K14" si="2">ROUND(H12+J12,2)</f>
        <v>0</v>
      </c>
    </row>
    <row r="13" spans="1:11" ht="351" customHeight="1">
      <c r="A13" s="2">
        <v>3</v>
      </c>
      <c r="B13" s="13" t="s">
        <v>630</v>
      </c>
      <c r="C13" s="11"/>
      <c r="D13" s="11"/>
      <c r="E13" s="10" t="s">
        <v>12</v>
      </c>
      <c r="F13" s="14">
        <v>50</v>
      </c>
      <c r="G13" s="2"/>
      <c r="H13" s="4">
        <f t="shared" si="0"/>
        <v>0</v>
      </c>
      <c r="I13" s="2"/>
      <c r="J13" s="4">
        <f t="shared" si="1"/>
        <v>0</v>
      </c>
      <c r="K13" s="5">
        <f t="shared" si="2"/>
        <v>0</v>
      </c>
    </row>
    <row r="14" spans="1:11" ht="335.25" customHeight="1">
      <c r="A14" s="2">
        <v>4</v>
      </c>
      <c r="B14" s="13" t="s">
        <v>631</v>
      </c>
      <c r="C14" s="11"/>
      <c r="D14" s="11"/>
      <c r="E14" s="10" t="s">
        <v>12</v>
      </c>
      <c r="F14" s="14">
        <v>80</v>
      </c>
      <c r="G14" s="2"/>
      <c r="H14" s="4">
        <f t="shared" si="0"/>
        <v>0</v>
      </c>
      <c r="I14" s="2"/>
      <c r="J14" s="4">
        <f t="shared" si="1"/>
        <v>0</v>
      </c>
      <c r="K14" s="5">
        <f t="shared" si="2"/>
        <v>0</v>
      </c>
    </row>
    <row r="15" spans="1:11" ht="15" thickBot="1">
      <c r="A15" s="1"/>
      <c r="B15" s="1"/>
      <c r="C15" s="1"/>
      <c r="D15" s="1"/>
      <c r="E15" s="73" t="s">
        <v>10</v>
      </c>
      <c r="F15" s="74"/>
      <c r="G15" s="75"/>
      <c r="H15" s="6">
        <f>SUM(H11:H14)</f>
        <v>0</v>
      </c>
      <c r="I15" s="1"/>
      <c r="J15" s="1"/>
      <c r="K15" s="6">
        <f>SUM(K11:K14)</f>
        <v>0</v>
      </c>
    </row>
    <row r="16" spans="1:11">
      <c r="A16" s="1"/>
      <c r="B16" s="34"/>
      <c r="C16" s="1"/>
      <c r="D16" s="1"/>
      <c r="E16" s="1"/>
      <c r="F16" s="1"/>
      <c r="G16" s="1"/>
      <c r="H16" s="1"/>
      <c r="I16" s="1"/>
      <c r="J16" s="1"/>
      <c r="K16" s="1"/>
    </row>
    <row r="17" spans="1:11">
      <c r="A17" s="1"/>
      <c r="B17" s="38"/>
      <c r="C17" s="1"/>
      <c r="D17" s="1"/>
      <c r="E17" s="1"/>
      <c r="F17" s="1"/>
      <c r="G17" s="1"/>
      <c r="H17" s="1"/>
      <c r="I17" s="1"/>
      <c r="J17" s="1"/>
      <c r="K17" s="1"/>
    </row>
    <row r="18" spans="1:11">
      <c r="A18" s="1"/>
      <c r="B18" s="1"/>
      <c r="C18" s="1"/>
      <c r="D18" s="1"/>
      <c r="E18" s="1"/>
      <c r="F18" s="1"/>
      <c r="G18" s="1"/>
      <c r="H18" s="76"/>
      <c r="I18" s="76"/>
      <c r="J18" s="76"/>
      <c r="K18" s="7"/>
    </row>
    <row r="23" spans="1:11" ht="32.25" customHeight="1"/>
  </sheetData>
  <mergeCells count="17">
    <mergeCell ref="A1:K1"/>
    <mergeCell ref="A2:K2"/>
    <mergeCell ref="A3:K3"/>
    <mergeCell ref="A5:K5"/>
    <mergeCell ref="K8:K9"/>
    <mergeCell ref="A6:K6"/>
    <mergeCell ref="A8:A9"/>
    <mergeCell ref="B8:B9"/>
    <mergeCell ref="C8:C9"/>
    <mergeCell ref="D8:D9"/>
    <mergeCell ref="E8:E9"/>
    <mergeCell ref="H18:J18"/>
    <mergeCell ref="F8:F9"/>
    <mergeCell ref="G8:G9"/>
    <mergeCell ref="H8:H9"/>
    <mergeCell ref="I8:J8"/>
    <mergeCell ref="E15:G15"/>
  </mergeCells>
  <pageMargins left="0.7" right="0.7" top="0.75" bottom="0.75" header="0.3" footer="0.3"/>
  <pageSetup paperSize="9" scale="93"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625</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14.75">
      <c r="A11" s="2">
        <v>1</v>
      </c>
      <c r="B11" s="13" t="s">
        <v>632</v>
      </c>
      <c r="C11" s="11"/>
      <c r="D11" s="11"/>
      <c r="E11" s="10" t="s">
        <v>12</v>
      </c>
      <c r="F11" s="14">
        <v>600</v>
      </c>
      <c r="G11" s="2"/>
      <c r="H11" s="4">
        <f t="shared" ref="H11" si="0">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6"/>
      <c r="I15" s="76"/>
      <c r="J15" s="76"/>
      <c r="K15" s="7"/>
    </row>
    <row r="20" ht="27"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I11" sqref="I11:I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131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c r="A11" s="2">
        <v>1</v>
      </c>
      <c r="B11" s="13" t="s">
        <v>132</v>
      </c>
      <c r="C11" s="11"/>
      <c r="D11" s="11"/>
      <c r="E11" s="10" t="s">
        <v>12</v>
      </c>
      <c r="F11" s="14">
        <v>50</v>
      </c>
      <c r="G11" s="2"/>
      <c r="H11" s="4">
        <f t="shared" ref="H11:H21" si="0">ROUND(F11*G11,2)</f>
        <v>0</v>
      </c>
      <c r="I11" s="2"/>
      <c r="J11" s="4">
        <f>+H11*I11%</f>
        <v>0</v>
      </c>
      <c r="K11" s="5">
        <f>ROUND(H11+J11,2)</f>
        <v>0</v>
      </c>
    </row>
    <row r="12" spans="1:11" ht="25.5">
      <c r="A12" s="2">
        <v>2</v>
      </c>
      <c r="B12" s="13" t="s">
        <v>133</v>
      </c>
      <c r="C12" s="11"/>
      <c r="D12" s="11"/>
      <c r="E12" s="10" t="s">
        <v>12</v>
      </c>
      <c r="F12" s="14">
        <v>600</v>
      </c>
      <c r="G12" s="2"/>
      <c r="H12" s="4">
        <f t="shared" si="0"/>
        <v>0</v>
      </c>
      <c r="I12" s="2"/>
      <c r="J12" s="4">
        <f t="shared" ref="J12:J21" si="1">+H12*I12%</f>
        <v>0</v>
      </c>
      <c r="K12" s="5">
        <f t="shared" ref="K12:K21" si="2">ROUND(H12+J12,2)</f>
        <v>0</v>
      </c>
    </row>
    <row r="13" spans="1:11" ht="25.5">
      <c r="A13" s="2">
        <v>3</v>
      </c>
      <c r="B13" s="13" t="s">
        <v>134</v>
      </c>
      <c r="C13" s="11"/>
      <c r="D13" s="11"/>
      <c r="E13" s="10" t="s">
        <v>12</v>
      </c>
      <c r="F13" s="14">
        <v>180</v>
      </c>
      <c r="G13" s="2"/>
      <c r="H13" s="4">
        <f t="shared" si="0"/>
        <v>0</v>
      </c>
      <c r="I13" s="2"/>
      <c r="J13" s="4">
        <f t="shared" si="1"/>
        <v>0</v>
      </c>
      <c r="K13" s="5">
        <f t="shared" si="2"/>
        <v>0</v>
      </c>
    </row>
    <row r="14" spans="1:11" ht="38.25">
      <c r="A14" s="2">
        <v>4</v>
      </c>
      <c r="B14" s="13" t="s">
        <v>135</v>
      </c>
      <c r="C14" s="11"/>
      <c r="D14" s="11"/>
      <c r="E14" s="10" t="s">
        <v>12</v>
      </c>
      <c r="F14" s="14">
        <v>500</v>
      </c>
      <c r="G14" s="2"/>
      <c r="H14" s="4">
        <f t="shared" si="0"/>
        <v>0</v>
      </c>
      <c r="I14" s="2"/>
      <c r="J14" s="4">
        <f t="shared" si="1"/>
        <v>0</v>
      </c>
      <c r="K14" s="5">
        <f t="shared" si="2"/>
        <v>0</v>
      </c>
    </row>
    <row r="15" spans="1:11" ht="25.5">
      <c r="A15" s="2">
        <v>5</v>
      </c>
      <c r="B15" s="13" t="s">
        <v>136</v>
      </c>
      <c r="C15" s="11"/>
      <c r="D15" s="11"/>
      <c r="E15" s="10" t="s">
        <v>12</v>
      </c>
      <c r="F15" s="14">
        <v>20</v>
      </c>
      <c r="G15" s="2"/>
      <c r="H15" s="4">
        <f t="shared" si="0"/>
        <v>0</v>
      </c>
      <c r="I15" s="2"/>
      <c r="J15" s="4">
        <f t="shared" si="1"/>
        <v>0</v>
      </c>
      <c r="K15" s="5">
        <f t="shared" si="2"/>
        <v>0</v>
      </c>
    </row>
    <row r="16" spans="1:11">
      <c r="A16" s="2">
        <v>6</v>
      </c>
      <c r="B16" s="13" t="s">
        <v>137</v>
      </c>
      <c r="C16" s="11"/>
      <c r="D16" s="11"/>
      <c r="E16" s="10" t="s">
        <v>12</v>
      </c>
      <c r="F16" s="14">
        <v>20</v>
      </c>
      <c r="G16" s="2"/>
      <c r="H16" s="4">
        <f t="shared" si="0"/>
        <v>0</v>
      </c>
      <c r="I16" s="2"/>
      <c r="J16" s="4">
        <f t="shared" si="1"/>
        <v>0</v>
      </c>
      <c r="K16" s="5">
        <f t="shared" si="2"/>
        <v>0</v>
      </c>
    </row>
    <row r="17" spans="1:11">
      <c r="A17" s="2">
        <v>7</v>
      </c>
      <c r="B17" s="13" t="s">
        <v>138</v>
      </c>
      <c r="C17" s="11"/>
      <c r="D17" s="11"/>
      <c r="E17" s="10" t="s">
        <v>12</v>
      </c>
      <c r="F17" s="14">
        <v>700</v>
      </c>
      <c r="G17" s="2"/>
      <c r="H17" s="4">
        <f t="shared" si="0"/>
        <v>0</v>
      </c>
      <c r="I17" s="2"/>
      <c r="J17" s="4">
        <f t="shared" si="1"/>
        <v>0</v>
      </c>
      <c r="K17" s="5">
        <f t="shared" si="2"/>
        <v>0</v>
      </c>
    </row>
    <row r="18" spans="1:11">
      <c r="A18" s="2">
        <v>8</v>
      </c>
      <c r="B18" s="13" t="s">
        <v>732</v>
      </c>
      <c r="C18" s="11"/>
      <c r="D18" s="11"/>
      <c r="E18" s="10" t="s">
        <v>12</v>
      </c>
      <c r="F18" s="14">
        <v>50</v>
      </c>
      <c r="G18" s="2"/>
      <c r="H18" s="4">
        <f t="shared" ref="H18" si="3">ROUND(F18*G18,2)</f>
        <v>0</v>
      </c>
      <c r="I18" s="2"/>
      <c r="J18" s="4">
        <f t="shared" ref="J18" si="4">+H18*I18%</f>
        <v>0</v>
      </c>
      <c r="K18" s="5">
        <f t="shared" ref="K18" si="5">ROUND(H18+J18,2)</f>
        <v>0</v>
      </c>
    </row>
    <row r="19" spans="1:11">
      <c r="A19" s="2">
        <v>9</v>
      </c>
      <c r="B19" s="13" t="s">
        <v>139</v>
      </c>
      <c r="C19" s="11"/>
      <c r="D19" s="11"/>
      <c r="E19" s="10" t="s">
        <v>12</v>
      </c>
      <c r="F19" s="14">
        <v>4</v>
      </c>
      <c r="G19" s="2"/>
      <c r="H19" s="4">
        <f t="shared" si="0"/>
        <v>0</v>
      </c>
      <c r="I19" s="2"/>
      <c r="J19" s="4">
        <f t="shared" si="1"/>
        <v>0</v>
      </c>
      <c r="K19" s="5">
        <f t="shared" si="2"/>
        <v>0</v>
      </c>
    </row>
    <row r="20" spans="1:11" ht="89.25">
      <c r="A20" s="2">
        <v>10</v>
      </c>
      <c r="B20" s="13" t="s">
        <v>140</v>
      </c>
      <c r="C20" s="11"/>
      <c r="D20" s="11"/>
      <c r="E20" s="10" t="s">
        <v>12</v>
      </c>
      <c r="F20" s="14">
        <v>24000</v>
      </c>
      <c r="G20" s="2"/>
      <c r="H20" s="4">
        <f t="shared" si="0"/>
        <v>0</v>
      </c>
      <c r="I20" s="2"/>
      <c r="J20" s="4">
        <f t="shared" si="1"/>
        <v>0</v>
      </c>
      <c r="K20" s="5">
        <f t="shared" si="2"/>
        <v>0</v>
      </c>
    </row>
    <row r="21" spans="1:11" ht="102">
      <c r="A21" s="2">
        <v>11</v>
      </c>
      <c r="B21" s="13" t="s">
        <v>141</v>
      </c>
      <c r="C21" s="11"/>
      <c r="D21" s="11"/>
      <c r="E21" s="10" t="s">
        <v>12</v>
      </c>
      <c r="F21" s="14">
        <v>12000</v>
      </c>
      <c r="G21" s="2"/>
      <c r="H21" s="4">
        <f t="shared" si="0"/>
        <v>0</v>
      </c>
      <c r="I21" s="2"/>
      <c r="J21" s="4">
        <f t="shared" si="1"/>
        <v>0</v>
      </c>
      <c r="K21" s="5">
        <f t="shared" si="2"/>
        <v>0</v>
      </c>
    </row>
    <row r="22" spans="1:11" ht="15" thickBot="1">
      <c r="A22" s="1"/>
      <c r="B22" s="1"/>
      <c r="C22" s="1"/>
      <c r="D22" s="1"/>
      <c r="E22" s="73" t="s">
        <v>10</v>
      </c>
      <c r="F22" s="74"/>
      <c r="G22" s="75"/>
      <c r="H22" s="6">
        <f>SUM(H11:H21)</f>
        <v>0</v>
      </c>
      <c r="I22" s="1"/>
      <c r="J22" s="1"/>
      <c r="K22" s="6">
        <f>SUM(K11:K21)</f>
        <v>0</v>
      </c>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76"/>
      <c r="I25" s="76"/>
      <c r="J25" s="76"/>
      <c r="K25" s="7"/>
    </row>
    <row r="30" spans="1:11" ht="36" customHeight="1"/>
  </sheetData>
  <mergeCells count="17">
    <mergeCell ref="H25:J25"/>
    <mergeCell ref="F8:F9"/>
    <mergeCell ref="G8:G9"/>
    <mergeCell ref="H8:H9"/>
    <mergeCell ref="I8:J8"/>
    <mergeCell ref="E22:G2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2.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627</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19.25" customHeight="1">
      <c r="A11" s="2">
        <v>1</v>
      </c>
      <c r="B11" s="13" t="s">
        <v>634</v>
      </c>
      <c r="C11" s="11"/>
      <c r="D11" s="11"/>
      <c r="E11" s="10" t="s">
        <v>12</v>
      </c>
      <c r="F11" s="14">
        <v>4000</v>
      </c>
      <c r="G11" s="2"/>
      <c r="H11" s="4">
        <f t="shared" ref="H11:H13" si="0">ROUND(F11*G11,2)</f>
        <v>0</v>
      </c>
      <c r="I11" s="2"/>
      <c r="J11" s="4">
        <f>+H11*I11%</f>
        <v>0</v>
      </c>
      <c r="K11" s="5">
        <f>ROUND(H11+J11,2)</f>
        <v>0</v>
      </c>
    </row>
    <row r="12" spans="1:11" ht="171" customHeight="1">
      <c r="A12" s="2">
        <v>2</v>
      </c>
      <c r="B12" s="13" t="s">
        <v>637</v>
      </c>
      <c r="C12" s="11"/>
      <c r="D12" s="11"/>
      <c r="E12" s="10" t="s">
        <v>12</v>
      </c>
      <c r="F12" s="14">
        <v>50000</v>
      </c>
      <c r="G12" s="2"/>
      <c r="H12" s="4">
        <f t="shared" si="0"/>
        <v>0</v>
      </c>
      <c r="I12" s="2"/>
      <c r="J12" s="4">
        <f t="shared" ref="J12:J13" si="1">+H12*I12%</f>
        <v>0</v>
      </c>
      <c r="K12" s="5">
        <f t="shared" ref="K12:K13" si="2">ROUND(H12+J12,2)</f>
        <v>0</v>
      </c>
    </row>
    <row r="13" spans="1:11">
      <c r="A13" s="2">
        <v>3</v>
      </c>
      <c r="B13" s="13" t="s">
        <v>635</v>
      </c>
      <c r="C13" s="11"/>
      <c r="D13" s="11"/>
      <c r="E13" s="10" t="s">
        <v>12</v>
      </c>
      <c r="F13" s="14">
        <v>180</v>
      </c>
      <c r="G13" s="2"/>
      <c r="H13" s="4">
        <f t="shared" si="0"/>
        <v>0</v>
      </c>
      <c r="I13" s="2"/>
      <c r="J13" s="4">
        <f t="shared" si="1"/>
        <v>0</v>
      </c>
      <c r="K13" s="5">
        <f t="shared" si="2"/>
        <v>0</v>
      </c>
    </row>
    <row r="14" spans="1:11" ht="15" thickBot="1">
      <c r="A14" s="1"/>
      <c r="B14" s="1"/>
      <c r="C14" s="1"/>
      <c r="D14" s="1"/>
      <c r="E14" s="73" t="s">
        <v>10</v>
      </c>
      <c r="F14" s="74"/>
      <c r="G14" s="75"/>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6"/>
      <c r="I17" s="76"/>
      <c r="J17" s="76"/>
      <c r="K17" s="7"/>
    </row>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I11" sqref="I11:I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9.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633</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4.45" customHeight="1">
      <c r="A11" s="2">
        <v>1</v>
      </c>
      <c r="B11" s="13" t="s">
        <v>638</v>
      </c>
      <c r="C11" s="11"/>
      <c r="D11" s="11"/>
      <c r="E11" s="10" t="s">
        <v>12</v>
      </c>
      <c r="F11" s="14">
        <v>5</v>
      </c>
      <c r="G11" s="2"/>
      <c r="H11" s="4">
        <f t="shared" ref="H11:H22" si="0">ROUND(F11*G11,2)</f>
        <v>0</v>
      </c>
      <c r="I11" s="2"/>
      <c r="J11" s="4">
        <f>+H11*I11%</f>
        <v>0</v>
      </c>
      <c r="K11" s="5">
        <f>ROUND(H11+J11,2)</f>
        <v>0</v>
      </c>
    </row>
    <row r="12" spans="1:11" ht="13.9" customHeight="1">
      <c r="A12" s="2">
        <v>2</v>
      </c>
      <c r="B12" s="13" t="s">
        <v>639</v>
      </c>
      <c r="C12" s="11"/>
      <c r="D12" s="11"/>
      <c r="E12" s="10" t="s">
        <v>12</v>
      </c>
      <c r="F12" s="14">
        <v>5</v>
      </c>
      <c r="G12" s="2"/>
      <c r="H12" s="4">
        <f t="shared" si="0"/>
        <v>0</v>
      </c>
      <c r="I12" s="2"/>
      <c r="J12" s="4">
        <f t="shared" ref="J12:J22" si="1">+H12*I12%</f>
        <v>0</v>
      </c>
      <c r="K12" s="5">
        <f t="shared" ref="K12:K22" si="2">ROUND(H12+J12,2)</f>
        <v>0</v>
      </c>
    </row>
    <row r="13" spans="1:11">
      <c r="A13" s="2">
        <v>3</v>
      </c>
      <c r="B13" s="13" t="s">
        <v>640</v>
      </c>
      <c r="C13" s="11"/>
      <c r="D13" s="11"/>
      <c r="E13" s="10" t="s">
        <v>12</v>
      </c>
      <c r="F13" s="14">
        <v>5</v>
      </c>
      <c r="G13" s="2"/>
      <c r="H13" s="4">
        <f t="shared" si="0"/>
        <v>0</v>
      </c>
      <c r="I13" s="2"/>
      <c r="J13" s="4">
        <f t="shared" si="1"/>
        <v>0</v>
      </c>
      <c r="K13" s="5">
        <f t="shared" si="2"/>
        <v>0</v>
      </c>
    </row>
    <row r="14" spans="1:11">
      <c r="A14" s="2">
        <v>4</v>
      </c>
      <c r="B14" s="13" t="s">
        <v>641</v>
      </c>
      <c r="C14" s="11"/>
      <c r="D14" s="11"/>
      <c r="E14" s="10" t="s">
        <v>12</v>
      </c>
      <c r="F14" s="14">
        <v>5</v>
      </c>
      <c r="G14" s="2"/>
      <c r="H14" s="4">
        <f t="shared" si="0"/>
        <v>0</v>
      </c>
      <c r="I14" s="2"/>
      <c r="J14" s="4">
        <f t="shared" si="1"/>
        <v>0</v>
      </c>
      <c r="K14" s="5">
        <f t="shared" si="2"/>
        <v>0</v>
      </c>
    </row>
    <row r="15" spans="1:11">
      <c r="A15" s="2">
        <v>5</v>
      </c>
      <c r="B15" s="13" t="s">
        <v>642</v>
      </c>
      <c r="C15" s="11"/>
      <c r="D15" s="11"/>
      <c r="E15" s="10" t="s">
        <v>12</v>
      </c>
      <c r="F15" s="14">
        <v>1000</v>
      </c>
      <c r="G15" s="2"/>
      <c r="H15" s="4">
        <f t="shared" si="0"/>
        <v>0</v>
      </c>
      <c r="I15" s="2"/>
      <c r="J15" s="4">
        <f t="shared" si="1"/>
        <v>0</v>
      </c>
      <c r="K15" s="5">
        <f t="shared" si="2"/>
        <v>0</v>
      </c>
    </row>
    <row r="16" spans="1:11">
      <c r="A16" s="2">
        <v>6</v>
      </c>
      <c r="B16" s="13" t="s">
        <v>643</v>
      </c>
      <c r="C16" s="11"/>
      <c r="D16" s="11"/>
      <c r="E16" s="10" t="s">
        <v>12</v>
      </c>
      <c r="F16" s="14">
        <v>1000</v>
      </c>
      <c r="G16" s="2"/>
      <c r="H16" s="4">
        <f t="shared" si="0"/>
        <v>0</v>
      </c>
      <c r="I16" s="2"/>
      <c r="J16" s="4">
        <f t="shared" si="1"/>
        <v>0</v>
      </c>
      <c r="K16" s="5">
        <f t="shared" si="2"/>
        <v>0</v>
      </c>
    </row>
    <row r="17" spans="1:11">
      <c r="A17" s="2">
        <v>7</v>
      </c>
      <c r="B17" s="13" t="s">
        <v>644</v>
      </c>
      <c r="C17" s="11"/>
      <c r="D17" s="11"/>
      <c r="E17" s="10" t="s">
        <v>12</v>
      </c>
      <c r="F17" s="14">
        <v>1000</v>
      </c>
      <c r="G17" s="2"/>
      <c r="H17" s="4">
        <f t="shared" si="0"/>
        <v>0</v>
      </c>
      <c r="I17" s="2"/>
      <c r="J17" s="4">
        <f t="shared" si="1"/>
        <v>0</v>
      </c>
      <c r="K17" s="5">
        <f t="shared" si="2"/>
        <v>0</v>
      </c>
    </row>
    <row r="18" spans="1:11">
      <c r="A18" s="2">
        <v>8</v>
      </c>
      <c r="B18" s="13" t="s">
        <v>645</v>
      </c>
      <c r="C18" s="11"/>
      <c r="D18" s="11"/>
      <c r="E18" s="10" t="s">
        <v>12</v>
      </c>
      <c r="F18" s="14">
        <v>1500</v>
      </c>
      <c r="G18" s="2"/>
      <c r="H18" s="4">
        <f t="shared" si="0"/>
        <v>0</v>
      </c>
      <c r="I18" s="2"/>
      <c r="J18" s="4">
        <f t="shared" si="1"/>
        <v>0</v>
      </c>
      <c r="K18" s="5">
        <f t="shared" si="2"/>
        <v>0</v>
      </c>
    </row>
    <row r="19" spans="1:11">
      <c r="A19" s="2">
        <v>9</v>
      </c>
      <c r="B19" s="13" t="s">
        <v>646</v>
      </c>
      <c r="C19" s="11"/>
      <c r="D19" s="11"/>
      <c r="E19" s="10" t="s">
        <v>16</v>
      </c>
      <c r="F19" s="14">
        <v>1000</v>
      </c>
      <c r="G19" s="2"/>
      <c r="H19" s="4">
        <f t="shared" si="0"/>
        <v>0</v>
      </c>
      <c r="I19" s="2"/>
      <c r="J19" s="4">
        <f t="shared" si="1"/>
        <v>0</v>
      </c>
      <c r="K19" s="5">
        <f t="shared" si="2"/>
        <v>0</v>
      </c>
    </row>
    <row r="20" spans="1:11">
      <c r="A20" s="2">
        <v>10</v>
      </c>
      <c r="B20" s="13" t="s">
        <v>647</v>
      </c>
      <c r="C20" s="11"/>
      <c r="D20" s="11"/>
      <c r="E20" s="10" t="s">
        <v>16</v>
      </c>
      <c r="F20" s="14">
        <v>2000</v>
      </c>
      <c r="G20" s="2"/>
      <c r="H20" s="4">
        <f t="shared" si="0"/>
        <v>0</v>
      </c>
      <c r="I20" s="2"/>
      <c r="J20" s="4">
        <f t="shared" si="1"/>
        <v>0</v>
      </c>
      <c r="K20" s="5">
        <f t="shared" si="2"/>
        <v>0</v>
      </c>
    </row>
    <row r="21" spans="1:11">
      <c r="A21" s="2">
        <v>11</v>
      </c>
      <c r="B21" s="13" t="s">
        <v>648</v>
      </c>
      <c r="C21" s="11"/>
      <c r="D21" s="11"/>
      <c r="E21" s="10" t="s">
        <v>12</v>
      </c>
      <c r="F21" s="14">
        <v>1000</v>
      </c>
      <c r="G21" s="2"/>
      <c r="H21" s="4">
        <f t="shared" si="0"/>
        <v>0</v>
      </c>
      <c r="I21" s="2"/>
      <c r="J21" s="4">
        <f t="shared" si="1"/>
        <v>0</v>
      </c>
      <c r="K21" s="5">
        <f t="shared" si="2"/>
        <v>0</v>
      </c>
    </row>
    <row r="22" spans="1:11">
      <c r="A22" s="2">
        <v>12</v>
      </c>
      <c r="B22" s="13" t="s">
        <v>649</v>
      </c>
      <c r="C22" s="11"/>
      <c r="D22" s="11"/>
      <c r="E22" s="10" t="s">
        <v>12</v>
      </c>
      <c r="F22" s="14">
        <v>2</v>
      </c>
      <c r="G22" s="2"/>
      <c r="H22" s="4">
        <f t="shared" si="0"/>
        <v>0</v>
      </c>
      <c r="I22" s="2"/>
      <c r="J22" s="4">
        <f t="shared" si="1"/>
        <v>0</v>
      </c>
      <c r="K22" s="5">
        <f t="shared" si="2"/>
        <v>0</v>
      </c>
    </row>
    <row r="23" spans="1:11" ht="15" thickBot="1">
      <c r="A23" s="1"/>
      <c r="B23" s="1"/>
      <c r="C23" s="1"/>
      <c r="D23" s="1"/>
      <c r="E23" s="73" t="s">
        <v>10</v>
      </c>
      <c r="F23" s="74"/>
      <c r="G23" s="75"/>
      <c r="H23" s="6">
        <f>SUM(H11:H22)</f>
        <v>0</v>
      </c>
      <c r="I23" s="1"/>
      <c r="J23" s="1"/>
      <c r="K23" s="6">
        <f>SUM(K11:K22)</f>
        <v>0</v>
      </c>
    </row>
    <row r="24" spans="1:11" ht="76.5">
      <c r="A24" s="1"/>
      <c r="B24" s="34" t="s">
        <v>650</v>
      </c>
      <c r="C24" s="1"/>
      <c r="D24" s="1"/>
      <c r="E24" s="1"/>
      <c r="F24" s="1"/>
      <c r="G24" s="1"/>
      <c r="H24" s="1"/>
      <c r="I24" s="1"/>
      <c r="J24" s="1"/>
      <c r="K24" s="1"/>
    </row>
    <row r="25" spans="1:11">
      <c r="A25" s="1"/>
      <c r="B25" s="38"/>
      <c r="C25" s="1"/>
      <c r="D25" s="1"/>
      <c r="E25" s="1"/>
      <c r="F25" s="1"/>
      <c r="G25" s="1"/>
      <c r="H25" s="1"/>
      <c r="I25" s="1"/>
      <c r="J25" s="1"/>
      <c r="K25" s="1"/>
    </row>
    <row r="26" spans="1:11">
      <c r="A26" s="1"/>
      <c r="B26" s="1"/>
      <c r="C26" s="1"/>
      <c r="D26" s="1"/>
      <c r="E26" s="1"/>
      <c r="F26" s="1"/>
      <c r="G26" s="1"/>
      <c r="H26" s="76"/>
      <c r="I26" s="76"/>
      <c r="J26" s="76"/>
      <c r="K26" s="7"/>
    </row>
    <row r="31" spans="1:11" ht="31.5" customHeight="1"/>
  </sheetData>
  <mergeCells count="17">
    <mergeCell ref="A1:K1"/>
    <mergeCell ref="A2:K2"/>
    <mergeCell ref="A3:K3"/>
    <mergeCell ref="A5:K5"/>
    <mergeCell ref="K8:K9"/>
    <mergeCell ref="A6:K6"/>
    <mergeCell ref="A8:A9"/>
    <mergeCell ref="B8:B9"/>
    <mergeCell ref="C8:C9"/>
    <mergeCell ref="D8:D9"/>
    <mergeCell ref="E8:E9"/>
    <mergeCell ref="H26:J26"/>
    <mergeCell ref="F8:F9"/>
    <mergeCell ref="G8:G9"/>
    <mergeCell ref="H8:H9"/>
    <mergeCell ref="I8:J8"/>
    <mergeCell ref="E23:G23"/>
  </mergeCells>
  <pageMargins left="0.7" right="0.7" top="0.75" bottom="0.75" header="0.3" footer="0.3"/>
  <pageSetup paperSize="9" scale="93"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5.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636</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35.75" customHeight="1">
      <c r="A11" s="2">
        <v>1</v>
      </c>
      <c r="B11" s="13" t="s">
        <v>653</v>
      </c>
      <c r="C11" s="11"/>
      <c r="D11" s="11"/>
      <c r="E11" s="10" t="s">
        <v>12</v>
      </c>
      <c r="F11" s="14">
        <v>10</v>
      </c>
      <c r="G11" s="2"/>
      <c r="H11" s="4">
        <f t="shared" ref="H11" si="0">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6"/>
      <c r="I15" s="76"/>
      <c r="J15" s="76"/>
      <c r="K15" s="7"/>
    </row>
    <row r="20" ht="30"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6.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651</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2">
        <v>1</v>
      </c>
      <c r="B11" s="13" t="s">
        <v>654</v>
      </c>
      <c r="C11" s="11"/>
      <c r="D11" s="11"/>
      <c r="E11" s="10" t="s">
        <v>12</v>
      </c>
      <c r="F11" s="14">
        <v>600</v>
      </c>
      <c r="G11" s="2"/>
      <c r="H11" s="4">
        <f t="shared" ref="H11:H15" si="0">ROUND(F11*G11,2)</f>
        <v>0</v>
      </c>
      <c r="I11" s="2"/>
      <c r="J11" s="4">
        <f>+H11*I11%</f>
        <v>0</v>
      </c>
      <c r="K11" s="5">
        <f>ROUND(H11+J11,2)</f>
        <v>0</v>
      </c>
    </row>
    <row r="12" spans="1:11" ht="38.25">
      <c r="A12" s="2">
        <v>2</v>
      </c>
      <c r="B12" s="13" t="s">
        <v>655</v>
      </c>
      <c r="C12" s="11"/>
      <c r="D12" s="11"/>
      <c r="E12" s="10" t="s">
        <v>12</v>
      </c>
      <c r="F12" s="14">
        <v>700</v>
      </c>
      <c r="G12" s="2"/>
      <c r="H12" s="4">
        <f t="shared" si="0"/>
        <v>0</v>
      </c>
      <c r="I12" s="2"/>
      <c r="J12" s="4">
        <f t="shared" ref="J12:J15" si="1">+H12*I12%</f>
        <v>0</v>
      </c>
      <c r="K12" s="5">
        <f t="shared" ref="K12:K15" si="2">ROUND(H12+J12,2)</f>
        <v>0</v>
      </c>
    </row>
    <row r="13" spans="1:11" ht="38.25">
      <c r="A13" s="2">
        <v>3</v>
      </c>
      <c r="B13" s="13" t="s">
        <v>656</v>
      </c>
      <c r="C13" s="11"/>
      <c r="D13" s="11"/>
      <c r="E13" s="10" t="s">
        <v>12</v>
      </c>
      <c r="F13" s="14">
        <v>2500</v>
      </c>
      <c r="G13" s="2"/>
      <c r="H13" s="4">
        <f t="shared" si="0"/>
        <v>0</v>
      </c>
      <c r="I13" s="2"/>
      <c r="J13" s="4">
        <f t="shared" si="1"/>
        <v>0</v>
      </c>
      <c r="K13" s="5">
        <f t="shared" si="2"/>
        <v>0</v>
      </c>
    </row>
    <row r="14" spans="1:11" ht="25.5">
      <c r="A14" s="2">
        <v>4</v>
      </c>
      <c r="B14" s="13" t="s">
        <v>657</v>
      </c>
      <c r="C14" s="11"/>
      <c r="D14" s="11"/>
      <c r="E14" s="10" t="s">
        <v>12</v>
      </c>
      <c r="F14" s="14">
        <v>10000</v>
      </c>
      <c r="G14" s="2"/>
      <c r="H14" s="4">
        <f t="shared" si="0"/>
        <v>0</v>
      </c>
      <c r="I14" s="2"/>
      <c r="J14" s="4">
        <f t="shared" si="1"/>
        <v>0</v>
      </c>
      <c r="K14" s="5">
        <f t="shared" si="2"/>
        <v>0</v>
      </c>
    </row>
    <row r="15" spans="1:11" ht="38.25">
      <c r="A15" s="2">
        <v>5</v>
      </c>
      <c r="B15" s="13" t="s">
        <v>658</v>
      </c>
      <c r="C15" s="11"/>
      <c r="D15" s="11"/>
      <c r="E15" s="10" t="s">
        <v>12</v>
      </c>
      <c r="F15" s="14">
        <v>4000</v>
      </c>
      <c r="G15" s="2"/>
      <c r="H15" s="4">
        <f t="shared" si="0"/>
        <v>0</v>
      </c>
      <c r="I15" s="2"/>
      <c r="J15" s="4">
        <f t="shared" si="1"/>
        <v>0</v>
      </c>
      <c r="K15" s="5">
        <f t="shared" si="2"/>
        <v>0</v>
      </c>
    </row>
    <row r="16" spans="1:11" ht="15" thickBot="1">
      <c r="A16" s="1"/>
      <c r="B16" s="1"/>
      <c r="C16" s="1"/>
      <c r="D16" s="1"/>
      <c r="E16" s="73" t="s">
        <v>10</v>
      </c>
      <c r="F16" s="74"/>
      <c r="G16" s="75"/>
      <c r="H16" s="6">
        <f>SUM(H11:H15)</f>
        <v>0</v>
      </c>
      <c r="I16" s="1"/>
      <c r="J16" s="1"/>
      <c r="K16" s="6">
        <f>SUM(K11:K15)</f>
        <v>0</v>
      </c>
    </row>
    <row r="17" spans="1:11" ht="38.25">
      <c r="A17" s="1"/>
      <c r="B17" s="34" t="s">
        <v>659</v>
      </c>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6"/>
      <c r="I19" s="76"/>
      <c r="J19" s="76"/>
      <c r="K19" s="7"/>
    </row>
    <row r="24" spans="1:11" ht="28.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0.7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652</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94.5" customHeight="1">
      <c r="A11" s="2">
        <v>1</v>
      </c>
      <c r="B11" s="13" t="s">
        <v>661</v>
      </c>
      <c r="C11" s="11"/>
      <c r="D11" s="11"/>
      <c r="E11" s="10" t="s">
        <v>12</v>
      </c>
      <c r="F11" s="14">
        <v>1800</v>
      </c>
      <c r="G11" s="2"/>
      <c r="H11" s="4">
        <f t="shared" ref="H11:H12" si="0">ROUND(F11*G11,2)</f>
        <v>0</v>
      </c>
      <c r="I11" s="2"/>
      <c r="J11" s="4">
        <f>+H11*I11%</f>
        <v>0</v>
      </c>
      <c r="K11" s="5">
        <f>ROUND(H11+J11,2)</f>
        <v>0</v>
      </c>
    </row>
    <row r="12" spans="1:11" ht="63.75">
      <c r="A12" s="2">
        <v>2</v>
      </c>
      <c r="B12" s="13" t="s">
        <v>663</v>
      </c>
      <c r="C12" s="11"/>
      <c r="D12" s="11"/>
      <c r="E12" s="10" t="s">
        <v>12</v>
      </c>
      <c r="F12" s="14">
        <v>700</v>
      </c>
      <c r="G12" s="2"/>
      <c r="H12" s="4">
        <f t="shared" si="0"/>
        <v>0</v>
      </c>
      <c r="I12" s="2"/>
      <c r="J12" s="4">
        <f t="shared" ref="J12" si="1">+H12*I12%</f>
        <v>0</v>
      </c>
      <c r="K12" s="5">
        <f t="shared" ref="K12" si="2">ROUND(H12+J12,2)</f>
        <v>0</v>
      </c>
    </row>
    <row r="13" spans="1:11" ht="15" thickBot="1">
      <c r="A13" s="1"/>
      <c r="B13" s="1"/>
      <c r="C13" s="1"/>
      <c r="D13" s="1"/>
      <c r="E13" s="73" t="s">
        <v>10</v>
      </c>
      <c r="F13" s="74"/>
      <c r="G13" s="75"/>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6"/>
      <c r="I16" s="76"/>
      <c r="J16" s="76"/>
      <c r="K16" s="7"/>
    </row>
    <row r="21" ht="33"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8.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660</v>
      </c>
      <c r="B6" s="74"/>
      <c r="C6" s="74"/>
      <c r="D6" s="74"/>
      <c r="E6" s="74"/>
      <c r="F6" s="74"/>
      <c r="G6" s="74"/>
      <c r="H6" s="74"/>
      <c r="I6" s="74"/>
      <c r="J6" s="74"/>
      <c r="K6" s="74"/>
    </row>
    <row r="7" spans="1:11">
      <c r="A7" s="47"/>
      <c r="B7" s="47"/>
      <c r="C7" s="47"/>
      <c r="D7" s="47"/>
      <c r="E7" s="47"/>
      <c r="F7" s="47"/>
      <c r="G7" s="47"/>
      <c r="H7" s="47"/>
      <c r="I7" s="47"/>
      <c r="J7" s="47"/>
      <c r="K7" s="47"/>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45" t="s">
        <v>11</v>
      </c>
      <c r="J9" s="45" t="s">
        <v>8</v>
      </c>
      <c r="K9" s="70"/>
    </row>
    <row r="10" spans="1:11">
      <c r="A10" s="44">
        <v>1</v>
      </c>
      <c r="B10" s="9">
        <v>2</v>
      </c>
      <c r="C10" s="9">
        <v>3</v>
      </c>
      <c r="D10" s="9">
        <v>4</v>
      </c>
      <c r="E10" s="9">
        <v>5</v>
      </c>
      <c r="F10" s="9">
        <v>6</v>
      </c>
      <c r="G10" s="9">
        <v>7</v>
      </c>
      <c r="H10" s="9">
        <v>8</v>
      </c>
      <c r="I10" s="9">
        <v>9</v>
      </c>
      <c r="J10" s="9">
        <v>10</v>
      </c>
      <c r="K10" s="9">
        <v>11</v>
      </c>
    </row>
    <row r="11" spans="1:11" ht="63.75">
      <c r="A11" s="2">
        <v>2</v>
      </c>
      <c r="B11" s="13" t="s">
        <v>662</v>
      </c>
      <c r="C11" s="11"/>
      <c r="D11" s="11"/>
      <c r="E11" s="10" t="s">
        <v>12</v>
      </c>
      <c r="F11" s="14">
        <v>300</v>
      </c>
      <c r="G11" s="2"/>
      <c r="H11" s="4">
        <f t="shared" ref="H11" si="0">ROUND(F11*G11,2)</f>
        <v>0</v>
      </c>
      <c r="I11" s="2"/>
      <c r="J11" s="4">
        <f t="shared" ref="J11" si="1">+H11*I11%</f>
        <v>0</v>
      </c>
      <c r="K11" s="5">
        <f t="shared" ref="K11" si="2">ROUND(H11+J11,2)</f>
        <v>0</v>
      </c>
    </row>
    <row r="12" spans="1:11" ht="15" thickBot="1">
      <c r="A12" s="47"/>
      <c r="B12" s="47"/>
      <c r="C12" s="47"/>
      <c r="D12" s="47"/>
      <c r="E12" s="73" t="s">
        <v>10</v>
      </c>
      <c r="F12" s="74"/>
      <c r="G12" s="75"/>
      <c r="H12" s="6">
        <f>SUM(H11:H11)</f>
        <v>0</v>
      </c>
      <c r="I12" s="47"/>
      <c r="J12" s="47"/>
      <c r="K12" s="6">
        <f>SUM(K11:K11)</f>
        <v>0</v>
      </c>
    </row>
    <row r="13" spans="1:11">
      <c r="A13" s="47"/>
      <c r="B13" s="34"/>
      <c r="C13" s="47"/>
      <c r="D13" s="47"/>
      <c r="E13" s="47"/>
      <c r="F13" s="47"/>
      <c r="G13" s="47"/>
      <c r="H13" s="47"/>
      <c r="I13" s="47"/>
      <c r="J13" s="47"/>
      <c r="K13" s="47"/>
    </row>
    <row r="14" spans="1:11">
      <c r="A14" s="47"/>
      <c r="B14" s="38"/>
      <c r="C14" s="47"/>
      <c r="D14" s="47"/>
      <c r="E14" s="47"/>
      <c r="F14" s="47"/>
      <c r="G14" s="47"/>
      <c r="H14" s="47"/>
      <c r="I14" s="47"/>
      <c r="J14" s="47"/>
      <c r="K14" s="47"/>
    </row>
    <row r="15" spans="1:11">
      <c r="A15" s="47"/>
      <c r="B15" s="47"/>
      <c r="C15" s="47"/>
      <c r="D15" s="47"/>
      <c r="E15" s="47"/>
      <c r="F15" s="47"/>
      <c r="G15" s="47"/>
      <c r="H15" s="76"/>
      <c r="I15" s="76"/>
      <c r="J15" s="76"/>
      <c r="K15" s="46"/>
    </row>
    <row r="20" ht="25.5" customHeight="1"/>
    <row r="22" ht="30"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1.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664</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2">
        <v>1</v>
      </c>
      <c r="B11" s="13" t="s">
        <v>665</v>
      </c>
      <c r="C11" s="11"/>
      <c r="D11" s="11"/>
      <c r="E11" s="10" t="s">
        <v>12</v>
      </c>
      <c r="F11" s="14">
        <v>1200</v>
      </c>
      <c r="G11" s="2"/>
      <c r="H11" s="4">
        <f t="shared" ref="H11" si="0">ROUND(F11*G11,2)</f>
        <v>0</v>
      </c>
      <c r="I11" s="2"/>
      <c r="J11" s="4">
        <f>+H11*I11%</f>
        <v>0</v>
      </c>
      <c r="K11" s="5">
        <f>ROUND(H11+J11,2)</f>
        <v>0</v>
      </c>
    </row>
    <row r="12" spans="1:11" ht="15" thickBot="1">
      <c r="A12" s="1"/>
      <c r="B12" s="1"/>
      <c r="C12" s="1"/>
      <c r="D12" s="1"/>
      <c r="E12" s="73" t="s">
        <v>10</v>
      </c>
      <c r="F12" s="74"/>
      <c r="G12" s="75"/>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6"/>
      <c r="I15" s="76"/>
      <c r="J15" s="76"/>
      <c r="K15" s="7"/>
    </row>
    <row r="20" ht="29.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6.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666</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38.25">
      <c r="A11" s="2">
        <v>1</v>
      </c>
      <c r="B11" s="13" t="s">
        <v>667</v>
      </c>
      <c r="C11" s="11"/>
      <c r="D11" s="11"/>
      <c r="E11" s="10" t="s">
        <v>12</v>
      </c>
      <c r="F11" s="14">
        <v>10</v>
      </c>
      <c r="G11" s="2"/>
      <c r="H11" s="4">
        <f t="shared" ref="H11:H12" si="0">ROUND(F11*G11,2)</f>
        <v>0</v>
      </c>
      <c r="I11" s="2"/>
      <c r="J11" s="4">
        <f>+H11*I11%</f>
        <v>0</v>
      </c>
      <c r="K11" s="5">
        <f>ROUND(H11+J11,2)</f>
        <v>0</v>
      </c>
    </row>
    <row r="12" spans="1:11" ht="38.25">
      <c r="A12" s="2">
        <v>2</v>
      </c>
      <c r="B12" s="13" t="s">
        <v>668</v>
      </c>
      <c r="C12" s="11"/>
      <c r="D12" s="11"/>
      <c r="E12" s="10" t="s">
        <v>12</v>
      </c>
      <c r="F12" s="14">
        <v>60</v>
      </c>
      <c r="G12" s="2"/>
      <c r="H12" s="4">
        <f t="shared" si="0"/>
        <v>0</v>
      </c>
      <c r="I12" s="2"/>
      <c r="J12" s="4">
        <f t="shared" ref="J12" si="1">+H12*I12%</f>
        <v>0</v>
      </c>
      <c r="K12" s="5">
        <f t="shared" ref="K12" si="2">ROUND(H12+J12,2)</f>
        <v>0</v>
      </c>
    </row>
    <row r="13" spans="1:11" ht="15" thickBot="1">
      <c r="A13" s="1"/>
      <c r="B13" s="1"/>
      <c r="C13" s="1"/>
      <c r="D13" s="1"/>
      <c r="E13" s="73" t="s">
        <v>10</v>
      </c>
      <c r="F13" s="74"/>
      <c r="G13" s="75"/>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6"/>
      <c r="I16" s="76"/>
      <c r="J16" s="76"/>
      <c r="K16" s="7"/>
    </row>
    <row r="21" ht="29.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2" max="2" width="19.375"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5.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669</v>
      </c>
      <c r="B6" s="74"/>
      <c r="C6" s="74"/>
      <c r="D6" s="74"/>
      <c r="E6" s="74"/>
      <c r="F6" s="74"/>
      <c r="G6" s="74"/>
      <c r="H6" s="74"/>
      <c r="I6" s="74"/>
      <c r="J6" s="74"/>
      <c r="K6" s="74"/>
    </row>
    <row r="7" spans="1:11">
      <c r="A7" s="51"/>
      <c r="B7" s="51"/>
      <c r="C7" s="51"/>
      <c r="D7" s="51"/>
      <c r="E7" s="51"/>
      <c r="F7" s="51"/>
      <c r="G7" s="51"/>
      <c r="H7" s="51"/>
      <c r="I7" s="51"/>
      <c r="J7" s="51"/>
      <c r="K7" s="5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49" t="s">
        <v>11</v>
      </c>
      <c r="J9" s="49" t="s">
        <v>8</v>
      </c>
      <c r="K9" s="70"/>
    </row>
    <row r="10" spans="1:11">
      <c r="A10" s="48">
        <v>1</v>
      </c>
      <c r="B10" s="9">
        <v>2</v>
      </c>
      <c r="C10" s="9">
        <v>3</v>
      </c>
      <c r="D10" s="9">
        <v>4</v>
      </c>
      <c r="E10" s="9">
        <v>5</v>
      </c>
      <c r="F10" s="9">
        <v>6</v>
      </c>
      <c r="G10" s="9"/>
      <c r="H10" s="9">
        <v>8</v>
      </c>
      <c r="I10" s="9">
        <v>9</v>
      </c>
      <c r="J10" s="9">
        <v>10</v>
      </c>
      <c r="K10" s="9">
        <v>11</v>
      </c>
    </row>
    <row r="11" spans="1:11" ht="25.5">
      <c r="A11" s="2">
        <v>1</v>
      </c>
      <c r="B11" s="13" t="s">
        <v>699</v>
      </c>
      <c r="C11" s="11"/>
      <c r="D11" s="11"/>
      <c r="E11" s="10" t="s">
        <v>12</v>
      </c>
      <c r="F11" s="14">
        <v>90</v>
      </c>
      <c r="G11" s="2"/>
      <c r="H11" s="4">
        <f t="shared" ref="H11:H12" si="0">ROUND(F11*G11,2)</f>
        <v>0</v>
      </c>
      <c r="I11" s="2"/>
      <c r="J11" s="4">
        <f>+H11*I11%</f>
        <v>0</v>
      </c>
      <c r="K11" s="5">
        <f>ROUND(H11+J11,2)</f>
        <v>0</v>
      </c>
    </row>
    <row r="12" spans="1:11">
      <c r="A12" s="2">
        <v>2</v>
      </c>
      <c r="B12" s="13" t="s">
        <v>700</v>
      </c>
      <c r="C12" s="11"/>
      <c r="D12" s="11"/>
      <c r="E12" s="10" t="s">
        <v>12</v>
      </c>
      <c r="F12" s="14">
        <v>90</v>
      </c>
      <c r="G12" s="2"/>
      <c r="H12" s="4">
        <f t="shared" si="0"/>
        <v>0</v>
      </c>
      <c r="I12" s="2"/>
      <c r="J12" s="4">
        <f t="shared" ref="J12" si="1">+H12*I12%</f>
        <v>0</v>
      </c>
      <c r="K12" s="5">
        <f t="shared" ref="K12" si="2">ROUND(H12+J12,2)</f>
        <v>0</v>
      </c>
    </row>
    <row r="13" spans="1:11">
      <c r="A13" s="2">
        <v>3</v>
      </c>
      <c r="B13" s="13" t="s">
        <v>701</v>
      </c>
      <c r="C13" s="11"/>
      <c r="D13" s="11"/>
      <c r="E13" s="10" t="s">
        <v>12</v>
      </c>
      <c r="F13" s="14">
        <v>90</v>
      </c>
      <c r="G13" s="2"/>
      <c r="H13" s="4">
        <f t="shared" ref="H13" si="3">ROUND(F13*G13,2)</f>
        <v>0</v>
      </c>
      <c r="I13" s="2"/>
      <c r="J13" s="4">
        <f>+H13*I13%</f>
        <v>0</v>
      </c>
      <c r="K13" s="5">
        <f>ROUND(H13+J13,2)</f>
        <v>0</v>
      </c>
    </row>
    <row r="14" spans="1:11" ht="15" thickBot="1">
      <c r="A14" s="51"/>
      <c r="B14" s="51"/>
      <c r="C14" s="51"/>
      <c r="D14" s="51"/>
      <c r="E14" s="73" t="s">
        <v>10</v>
      </c>
      <c r="F14" s="74"/>
      <c r="G14" s="75"/>
      <c r="H14" s="6">
        <f>SUM(H11:H13)</f>
        <v>0</v>
      </c>
      <c r="I14" s="51"/>
      <c r="J14" s="51"/>
      <c r="K14" s="6">
        <f>SUM(K11:K13)</f>
        <v>0</v>
      </c>
    </row>
    <row r="15" spans="1:11">
      <c r="A15" s="51"/>
      <c r="B15" s="34"/>
      <c r="C15" s="51"/>
      <c r="D15" s="51"/>
      <c r="E15" s="51"/>
      <c r="F15" s="51"/>
      <c r="G15" s="51"/>
      <c r="H15" s="51"/>
      <c r="I15" s="51"/>
      <c r="J15" s="51"/>
      <c r="K15" s="51"/>
    </row>
    <row r="16" spans="1:11" ht="51">
      <c r="B16" s="34" t="s">
        <v>702</v>
      </c>
      <c r="C16" s="51"/>
      <c r="D16" s="51"/>
      <c r="E16" s="51"/>
      <c r="F16" s="51"/>
      <c r="G16" s="51"/>
      <c r="H16" s="51"/>
      <c r="I16" s="51"/>
      <c r="J16" s="51"/>
      <c r="K16" s="51"/>
    </row>
    <row r="17" spans="1:11">
      <c r="A17" s="51"/>
      <c r="B17" s="51"/>
      <c r="C17" s="51"/>
      <c r="D17" s="51"/>
      <c r="E17" s="51"/>
      <c r="F17" s="51"/>
      <c r="G17" s="51"/>
      <c r="H17" s="76"/>
      <c r="I17" s="76"/>
      <c r="J17" s="76"/>
      <c r="K17" s="50"/>
    </row>
    <row r="22" spans="1:11" ht="32.25" customHeight="1"/>
  </sheetData>
  <mergeCells count="17">
    <mergeCell ref="H17:J17"/>
    <mergeCell ref="F8:F9"/>
    <mergeCell ref="G8:G9"/>
    <mergeCell ref="H8:H9"/>
    <mergeCell ref="I8:J8"/>
    <mergeCell ref="E14:G14"/>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I12" sqref="I12:I13"/>
    </sheetView>
  </sheetViews>
  <sheetFormatPr defaultRowHeight="14.25"/>
  <cols>
    <col min="2" max="2" width="34.625"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714</v>
      </c>
      <c r="B6" s="74"/>
      <c r="C6" s="74"/>
      <c r="D6" s="74"/>
      <c r="E6" s="74"/>
      <c r="F6" s="74"/>
      <c r="G6" s="74"/>
      <c r="H6" s="74"/>
      <c r="I6" s="74"/>
      <c r="J6" s="74"/>
      <c r="K6" s="74"/>
    </row>
    <row r="7" spans="1:11">
      <c r="A7" s="51"/>
      <c r="B7" s="51"/>
      <c r="C7" s="51"/>
      <c r="D7" s="51"/>
      <c r="E7" s="51"/>
      <c r="F7" s="51"/>
      <c r="G7" s="51"/>
      <c r="H7" s="51"/>
      <c r="I7" s="51"/>
      <c r="J7" s="51"/>
      <c r="K7" s="5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49" t="s">
        <v>11</v>
      </c>
      <c r="J9" s="49" t="s">
        <v>8</v>
      </c>
      <c r="K9" s="70"/>
    </row>
    <row r="10" spans="1:11">
      <c r="A10" s="48">
        <v>1</v>
      </c>
      <c r="B10" s="9">
        <v>2</v>
      </c>
      <c r="C10" s="9">
        <v>3</v>
      </c>
      <c r="D10" s="9">
        <v>4</v>
      </c>
      <c r="E10" s="9">
        <v>5</v>
      </c>
      <c r="F10" s="9">
        <v>6</v>
      </c>
      <c r="G10" s="9">
        <v>7</v>
      </c>
      <c r="H10" s="9">
        <v>8</v>
      </c>
      <c r="I10" s="9">
        <v>9</v>
      </c>
      <c r="J10" s="9">
        <v>10</v>
      </c>
      <c r="K10" s="9">
        <v>11</v>
      </c>
    </row>
    <row r="11" spans="1:11">
      <c r="A11" s="52">
        <v>1</v>
      </c>
      <c r="B11" s="53" t="s">
        <v>716</v>
      </c>
      <c r="C11" s="53"/>
      <c r="D11" s="53"/>
      <c r="E11" s="53"/>
      <c r="F11" s="53"/>
      <c r="G11" s="53"/>
      <c r="H11" s="53"/>
      <c r="I11" s="53"/>
      <c r="J11" s="53"/>
      <c r="K11" s="53"/>
    </row>
    <row r="12" spans="1:11" ht="117">
      <c r="A12" s="2" t="s">
        <v>62</v>
      </c>
      <c r="B12" s="13" t="s">
        <v>715</v>
      </c>
      <c r="C12" s="11"/>
      <c r="D12" s="11"/>
      <c r="E12" s="10" t="s">
        <v>12</v>
      </c>
      <c r="F12" s="14">
        <v>7</v>
      </c>
      <c r="G12" s="2"/>
      <c r="H12" s="4">
        <f t="shared" ref="H12:H13" si="0">ROUND(F12*G12,2)</f>
        <v>0</v>
      </c>
      <c r="I12" s="2"/>
      <c r="J12" s="4">
        <f>+H12*I12%</f>
        <v>0</v>
      </c>
      <c r="K12" s="5">
        <f>ROUND(H12+J12,2)</f>
        <v>0</v>
      </c>
    </row>
    <row r="13" spans="1:11" ht="38.25">
      <c r="A13" s="2" t="s">
        <v>63</v>
      </c>
      <c r="B13" s="13" t="s">
        <v>717</v>
      </c>
      <c r="C13" s="11"/>
      <c r="D13" s="11"/>
      <c r="E13" s="10" t="s">
        <v>12</v>
      </c>
      <c r="F13" s="14">
        <v>2500</v>
      </c>
      <c r="G13" s="2"/>
      <c r="H13" s="4">
        <f t="shared" si="0"/>
        <v>0</v>
      </c>
      <c r="I13" s="2"/>
      <c r="J13" s="4">
        <f t="shared" ref="J13" si="1">+H13*I13%</f>
        <v>0</v>
      </c>
      <c r="K13" s="5">
        <f t="shared" ref="K13" si="2">ROUND(H13+J13,2)</f>
        <v>0</v>
      </c>
    </row>
    <row r="14" spans="1:11" ht="15" thickBot="1">
      <c r="A14" s="51"/>
      <c r="B14" s="51"/>
      <c r="C14" s="51"/>
      <c r="D14" s="51"/>
      <c r="E14" s="73" t="s">
        <v>10</v>
      </c>
      <c r="F14" s="74"/>
      <c r="G14" s="75"/>
      <c r="H14" s="6">
        <f>SUM(H12:H13)</f>
        <v>0</v>
      </c>
      <c r="I14" s="51"/>
      <c r="J14" s="51"/>
      <c r="K14" s="6">
        <f>SUM(K12:K13)</f>
        <v>0</v>
      </c>
    </row>
    <row r="15" spans="1:11">
      <c r="A15" s="51"/>
      <c r="B15" s="34"/>
      <c r="C15" s="51"/>
      <c r="D15" s="51"/>
      <c r="E15" s="51"/>
      <c r="F15" s="51"/>
      <c r="G15" s="51"/>
      <c r="H15" s="51"/>
      <c r="I15" s="51"/>
      <c r="J15" s="51"/>
      <c r="K15" s="51"/>
    </row>
    <row r="16" spans="1:11">
      <c r="B16" s="34"/>
      <c r="C16" s="51"/>
      <c r="D16" s="51"/>
      <c r="E16" s="51"/>
      <c r="F16" s="51"/>
      <c r="G16" s="51"/>
      <c r="H16" s="51"/>
      <c r="I16" s="51"/>
      <c r="J16" s="51"/>
      <c r="K16" s="51"/>
    </row>
    <row r="17" spans="1:11">
      <c r="A17" s="51"/>
      <c r="B17" s="51"/>
      <c r="C17" s="51"/>
      <c r="D17" s="51"/>
      <c r="E17" s="51"/>
      <c r="F17" s="51"/>
      <c r="G17" s="51"/>
      <c r="H17" s="76"/>
      <c r="I17" s="76"/>
      <c r="J17" s="76"/>
      <c r="K17" s="50"/>
    </row>
    <row r="22" spans="1:11" ht="29.25" customHeight="1"/>
    <row r="26" spans="1:11" ht="36" customHeight="1"/>
  </sheetData>
  <mergeCells count="17">
    <mergeCell ref="A1:K1"/>
    <mergeCell ref="A2:K2"/>
    <mergeCell ref="A3:K3"/>
    <mergeCell ref="A5:K5"/>
    <mergeCell ref="E14:G14"/>
    <mergeCell ref="K8:K9"/>
    <mergeCell ref="A6:K6"/>
    <mergeCell ref="A8:A9"/>
    <mergeCell ref="B8:B9"/>
    <mergeCell ref="C8:C9"/>
    <mergeCell ref="D8:D9"/>
    <mergeCell ref="H17:J17"/>
    <mergeCell ref="E8:E9"/>
    <mergeCell ref="F8:F9"/>
    <mergeCell ref="G8:G9"/>
    <mergeCell ref="H8:H9"/>
    <mergeCell ref="I8:J8"/>
  </mergeCells>
  <pageMargins left="0.7" right="0.7" top="0.75" bottom="0.75" header="0.3" footer="0.3"/>
  <pageSetup paperSize="9" scale="9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27"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142</v>
      </c>
      <c r="B6" s="74"/>
      <c r="C6" s="74"/>
      <c r="D6" s="74"/>
      <c r="E6" s="74"/>
      <c r="F6" s="74"/>
      <c r="G6" s="74"/>
      <c r="H6" s="74"/>
      <c r="I6" s="74"/>
      <c r="J6" s="74"/>
      <c r="K6" s="74"/>
    </row>
    <row r="7" spans="1:11">
      <c r="A7" s="1"/>
      <c r="B7" s="1"/>
      <c r="C7" s="1"/>
      <c r="D7" s="1"/>
      <c r="E7" s="1"/>
      <c r="F7" s="1"/>
      <c r="G7" s="1"/>
      <c r="H7" s="1"/>
      <c r="I7" s="1"/>
      <c r="J7" s="1"/>
      <c r="K7" s="1"/>
    </row>
    <row r="8" spans="1:11">
      <c r="A8" s="77" t="s">
        <v>1</v>
      </c>
      <c r="B8" s="77" t="s">
        <v>2</v>
      </c>
      <c r="C8" s="70" t="s">
        <v>19</v>
      </c>
      <c r="D8" s="70" t="s">
        <v>18</v>
      </c>
      <c r="E8" s="77" t="s">
        <v>3</v>
      </c>
      <c r="F8" s="77" t="s">
        <v>4</v>
      </c>
      <c r="G8" s="70" t="s">
        <v>5</v>
      </c>
      <c r="H8" s="70" t="s">
        <v>6</v>
      </c>
      <c r="I8" s="70" t="s">
        <v>7</v>
      </c>
      <c r="J8" s="72"/>
      <c r="K8" s="70" t="s">
        <v>9</v>
      </c>
    </row>
    <row r="9" spans="1:11" ht="25.5">
      <c r="A9" s="71"/>
      <c r="B9" s="71"/>
      <c r="C9" s="71"/>
      <c r="D9" s="70"/>
      <c r="E9" s="71"/>
      <c r="F9" s="71"/>
      <c r="G9" s="71"/>
      <c r="H9" s="71"/>
      <c r="I9" s="12" t="s">
        <v>11</v>
      </c>
      <c r="J9" s="12" t="s">
        <v>8</v>
      </c>
      <c r="K9" s="70"/>
    </row>
    <row r="10" spans="1:11">
      <c r="A10" s="8">
        <v>1</v>
      </c>
      <c r="B10" s="9">
        <v>2</v>
      </c>
      <c r="C10" s="9">
        <v>3</v>
      </c>
      <c r="D10" s="9">
        <v>4</v>
      </c>
      <c r="E10" s="9">
        <v>5</v>
      </c>
      <c r="F10" s="9">
        <v>6</v>
      </c>
      <c r="G10" s="9">
        <v>7</v>
      </c>
      <c r="H10" s="9">
        <v>8</v>
      </c>
      <c r="I10" s="9">
        <v>9</v>
      </c>
      <c r="J10" s="9">
        <v>10</v>
      </c>
      <c r="K10" s="9">
        <v>11</v>
      </c>
    </row>
    <row r="11" spans="1:11" ht="198.75" customHeight="1">
      <c r="A11" s="2">
        <v>1</v>
      </c>
      <c r="B11" s="13" t="s">
        <v>143</v>
      </c>
      <c r="C11" s="11"/>
      <c r="D11" s="11"/>
      <c r="E11" s="10" t="s">
        <v>12</v>
      </c>
      <c r="F11" s="14">
        <v>160</v>
      </c>
      <c r="G11" s="2"/>
      <c r="H11" s="4">
        <f>ROUND(F11*G11,2)</f>
        <v>0</v>
      </c>
      <c r="I11" s="2"/>
      <c r="J11" s="4">
        <f>+H11*I11%</f>
        <v>0</v>
      </c>
      <c r="K11" s="5">
        <f>ROUND(H11+J11,2)</f>
        <v>0</v>
      </c>
    </row>
    <row r="12" spans="1:11" ht="255">
      <c r="A12" s="2">
        <v>2</v>
      </c>
      <c r="B12" s="13" t="s">
        <v>144</v>
      </c>
      <c r="C12" s="11"/>
      <c r="D12" s="11"/>
      <c r="E12" s="10" t="s">
        <v>12</v>
      </c>
      <c r="F12" s="14">
        <v>10</v>
      </c>
      <c r="G12" s="2"/>
      <c r="H12" s="4">
        <f>ROUND(F12*G12,2)</f>
        <v>0</v>
      </c>
      <c r="I12" s="2"/>
      <c r="J12" s="4">
        <f>+H12*I12%</f>
        <v>0</v>
      </c>
      <c r="K12" s="5">
        <f>ROUND(H12+J12,2)</f>
        <v>0</v>
      </c>
    </row>
    <row r="13" spans="1:11" ht="15" thickBot="1">
      <c r="A13" s="1"/>
      <c r="B13" s="1"/>
      <c r="C13" s="1"/>
      <c r="D13" s="1"/>
      <c r="E13" s="73" t="s">
        <v>10</v>
      </c>
      <c r="F13" s="74"/>
      <c r="G13" s="75"/>
      <c r="H13" s="6">
        <f>SUM(H11:H12)</f>
        <v>0</v>
      </c>
      <c r="I13" s="1"/>
      <c r="J13" s="1"/>
      <c r="K13" s="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76"/>
      <c r="I16" s="76"/>
      <c r="J16" s="76"/>
      <c r="K16" s="7"/>
    </row>
  </sheetData>
  <mergeCells count="17">
    <mergeCell ref="H16:J16"/>
    <mergeCell ref="F8:F9"/>
    <mergeCell ref="G8:G9"/>
    <mergeCell ref="H8:H9"/>
    <mergeCell ref="I8:J8"/>
    <mergeCell ref="E13:G13"/>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zoomScaleNormal="100" workbookViewId="0">
      <selection activeCell="C8" sqref="C8:C9"/>
    </sheetView>
  </sheetViews>
  <sheetFormatPr defaultRowHeight="14.25"/>
  <cols>
    <col min="1" max="1" width="6.25" customWidth="1"/>
    <col min="2" max="2" width="37.5" customWidth="1"/>
    <col min="3" max="3" width="15" customWidth="1"/>
    <col min="4" max="4" width="9.75" customWidth="1"/>
    <col min="5" max="5" width="5.625" customWidth="1"/>
    <col min="6" max="6" width="10.125" style="33" bestFit="1" customWidth="1"/>
  </cols>
  <sheetData>
    <row r="1" spans="1:11">
      <c r="A1" s="80" t="s">
        <v>738</v>
      </c>
      <c r="B1" s="80"/>
      <c r="C1" s="80"/>
      <c r="D1" s="80"/>
      <c r="E1" s="80"/>
      <c r="F1" s="80"/>
      <c r="G1" s="80"/>
      <c r="H1" s="80"/>
      <c r="I1" s="80"/>
      <c r="J1" s="80"/>
      <c r="K1" s="80"/>
    </row>
    <row r="2" spans="1:11">
      <c r="A2" s="81" t="s">
        <v>735</v>
      </c>
      <c r="B2" s="82"/>
      <c r="C2" s="82"/>
      <c r="D2" s="82"/>
      <c r="E2" s="82"/>
      <c r="F2" s="82"/>
      <c r="G2" s="82"/>
      <c r="H2" s="82"/>
      <c r="I2" s="82"/>
      <c r="J2" s="82"/>
      <c r="K2" s="82"/>
    </row>
    <row r="3" spans="1:11" ht="32.25" customHeight="1">
      <c r="A3" s="76" t="s">
        <v>736</v>
      </c>
      <c r="B3" s="76"/>
      <c r="C3" s="76"/>
      <c r="D3" s="76"/>
      <c r="E3" s="76"/>
      <c r="F3" s="76"/>
      <c r="G3" s="76"/>
      <c r="H3" s="76"/>
      <c r="I3" s="76"/>
      <c r="J3" s="76"/>
      <c r="K3" s="76"/>
    </row>
    <row r="4" spans="1:11">
      <c r="A4" s="66"/>
      <c r="B4" s="66"/>
      <c r="C4" s="66"/>
      <c r="D4" s="66"/>
      <c r="E4" s="66"/>
      <c r="F4" s="66"/>
      <c r="G4" s="66"/>
      <c r="H4" s="66"/>
      <c r="I4" s="66"/>
      <c r="J4" s="66"/>
      <c r="K4" s="66"/>
    </row>
    <row r="5" spans="1:11">
      <c r="A5" s="73" t="s">
        <v>737</v>
      </c>
      <c r="B5" s="83"/>
      <c r="C5" s="83"/>
      <c r="D5" s="83"/>
      <c r="E5" s="83"/>
      <c r="F5" s="83"/>
      <c r="G5" s="83"/>
      <c r="H5" s="83"/>
      <c r="I5" s="83"/>
      <c r="J5" s="83"/>
      <c r="K5" s="83"/>
    </row>
    <row r="6" spans="1:11">
      <c r="A6" s="84" t="s">
        <v>145</v>
      </c>
      <c r="B6" s="74"/>
      <c r="C6" s="74"/>
      <c r="D6" s="74"/>
      <c r="E6" s="74"/>
      <c r="F6" s="74"/>
      <c r="G6" s="74"/>
      <c r="H6" s="74"/>
      <c r="I6" s="74"/>
      <c r="J6" s="74"/>
      <c r="K6" s="74"/>
    </row>
    <row r="7" spans="1:11">
      <c r="A7" s="1"/>
      <c r="B7" s="1"/>
      <c r="C7" s="1"/>
      <c r="D7" s="1"/>
      <c r="E7" s="1"/>
      <c r="F7" s="31"/>
      <c r="G7" s="1"/>
      <c r="H7" s="1"/>
      <c r="I7" s="1"/>
      <c r="J7" s="1"/>
      <c r="K7" s="1"/>
    </row>
    <row r="8" spans="1:11">
      <c r="A8" s="77" t="s">
        <v>1</v>
      </c>
      <c r="B8" s="77" t="s">
        <v>2</v>
      </c>
      <c r="C8" s="70" t="s">
        <v>19</v>
      </c>
      <c r="D8" s="70" t="s">
        <v>18</v>
      </c>
      <c r="E8" s="77" t="s">
        <v>3</v>
      </c>
      <c r="F8" s="86" t="s">
        <v>4</v>
      </c>
      <c r="G8" s="70" t="s">
        <v>5</v>
      </c>
      <c r="H8" s="70" t="s">
        <v>6</v>
      </c>
      <c r="I8" s="70" t="s">
        <v>7</v>
      </c>
      <c r="J8" s="72"/>
      <c r="K8" s="70" t="s">
        <v>9</v>
      </c>
    </row>
    <row r="9" spans="1:11" ht="25.5">
      <c r="A9" s="71"/>
      <c r="B9" s="71"/>
      <c r="C9" s="71"/>
      <c r="D9" s="70"/>
      <c r="E9" s="71"/>
      <c r="F9" s="87"/>
      <c r="G9" s="71"/>
      <c r="H9" s="71"/>
      <c r="I9" s="12" t="s">
        <v>11</v>
      </c>
      <c r="J9" s="12" t="s">
        <v>8</v>
      </c>
      <c r="K9" s="70"/>
    </row>
    <row r="10" spans="1:11">
      <c r="A10" s="8">
        <v>1</v>
      </c>
      <c r="B10" s="9">
        <v>2</v>
      </c>
      <c r="C10" s="9">
        <v>3</v>
      </c>
      <c r="D10" s="9">
        <v>4</v>
      </c>
      <c r="E10" s="9">
        <v>5</v>
      </c>
      <c r="F10" s="32">
        <v>6</v>
      </c>
      <c r="G10" s="9">
        <v>7</v>
      </c>
      <c r="H10" s="9">
        <v>8</v>
      </c>
      <c r="I10" s="9">
        <v>9</v>
      </c>
      <c r="J10" s="9">
        <v>10</v>
      </c>
      <c r="K10" s="9">
        <v>11</v>
      </c>
    </row>
    <row r="11" spans="1:11">
      <c r="A11" s="2">
        <v>1</v>
      </c>
      <c r="B11" s="13" t="s">
        <v>197</v>
      </c>
      <c r="C11" s="11"/>
      <c r="D11" s="11"/>
      <c r="E11" s="24" t="s">
        <v>12</v>
      </c>
      <c r="F11" s="28">
        <v>60</v>
      </c>
      <c r="G11" s="43"/>
      <c r="H11" s="4">
        <f t="shared" ref="H11:H66" si="0">ROUND(F11*G11,2)</f>
        <v>0</v>
      </c>
      <c r="I11" s="2"/>
      <c r="J11" s="4">
        <f>+H11*I11%</f>
        <v>0</v>
      </c>
      <c r="K11" s="5">
        <f>ROUND(H11+J11,2)</f>
        <v>0</v>
      </c>
    </row>
    <row r="12" spans="1:11">
      <c r="A12" s="2">
        <v>2</v>
      </c>
      <c r="B12" s="13" t="s">
        <v>198</v>
      </c>
      <c r="C12" s="11"/>
      <c r="D12" s="11"/>
      <c r="E12" s="24" t="s">
        <v>12</v>
      </c>
      <c r="F12" s="28">
        <v>80</v>
      </c>
      <c r="G12" s="43"/>
      <c r="H12" s="4">
        <f t="shared" si="0"/>
        <v>0</v>
      </c>
      <c r="I12" s="2"/>
      <c r="J12" s="4">
        <f t="shared" ref="J12:J19" si="1">+H12*I12%</f>
        <v>0</v>
      </c>
      <c r="K12" s="5">
        <f t="shared" ref="K12:K20" si="2">ROUND(H12+J12,2)</f>
        <v>0</v>
      </c>
    </row>
    <row r="13" spans="1:11">
      <c r="A13" s="2">
        <v>3</v>
      </c>
      <c r="B13" s="13" t="s">
        <v>199</v>
      </c>
      <c r="C13" s="11"/>
      <c r="D13" s="11"/>
      <c r="E13" s="24" t="s">
        <v>12</v>
      </c>
      <c r="F13" s="28">
        <v>50</v>
      </c>
      <c r="G13" s="43"/>
      <c r="H13" s="4">
        <f t="shared" si="0"/>
        <v>0</v>
      </c>
      <c r="I13" s="2"/>
      <c r="J13" s="4">
        <f t="shared" si="1"/>
        <v>0</v>
      </c>
      <c r="K13" s="5">
        <f t="shared" si="2"/>
        <v>0</v>
      </c>
    </row>
    <row r="14" spans="1:11">
      <c r="A14" s="2">
        <v>4</v>
      </c>
      <c r="B14" s="13" t="s">
        <v>146</v>
      </c>
      <c r="C14" s="11"/>
      <c r="D14" s="11"/>
      <c r="E14" s="24" t="s">
        <v>12</v>
      </c>
      <c r="F14" s="28">
        <v>20</v>
      </c>
      <c r="G14" s="43"/>
      <c r="H14" s="4">
        <f t="shared" si="0"/>
        <v>0</v>
      </c>
      <c r="I14" s="2"/>
      <c r="J14" s="4">
        <f t="shared" si="1"/>
        <v>0</v>
      </c>
      <c r="K14" s="5">
        <f t="shared" si="2"/>
        <v>0</v>
      </c>
    </row>
    <row r="15" spans="1:11">
      <c r="A15" s="2">
        <v>5</v>
      </c>
      <c r="B15" s="13" t="s">
        <v>147</v>
      </c>
      <c r="C15" s="11"/>
      <c r="D15" s="11"/>
      <c r="E15" s="24" t="s">
        <v>12</v>
      </c>
      <c r="F15" s="28">
        <v>20</v>
      </c>
      <c r="G15" s="43"/>
      <c r="H15" s="4">
        <f t="shared" si="0"/>
        <v>0</v>
      </c>
      <c r="I15" s="2"/>
      <c r="J15" s="4">
        <f t="shared" si="1"/>
        <v>0</v>
      </c>
      <c r="K15" s="5">
        <f t="shared" si="2"/>
        <v>0</v>
      </c>
    </row>
    <row r="16" spans="1:11">
      <c r="A16" s="2">
        <v>6</v>
      </c>
      <c r="B16" s="13" t="s">
        <v>148</v>
      </c>
      <c r="C16" s="11"/>
      <c r="D16" s="11"/>
      <c r="E16" s="24" t="s">
        <v>12</v>
      </c>
      <c r="F16" s="28">
        <v>40</v>
      </c>
      <c r="G16" s="43"/>
      <c r="H16" s="4">
        <f t="shared" si="0"/>
        <v>0</v>
      </c>
      <c r="I16" s="2"/>
      <c r="J16" s="4">
        <f t="shared" si="1"/>
        <v>0</v>
      </c>
      <c r="K16" s="5">
        <f t="shared" si="2"/>
        <v>0</v>
      </c>
    </row>
    <row r="17" spans="1:11">
      <c r="A17" s="2">
        <v>7</v>
      </c>
      <c r="B17" s="13" t="s">
        <v>149</v>
      </c>
      <c r="C17" s="11"/>
      <c r="D17" s="11"/>
      <c r="E17" s="24" t="s">
        <v>12</v>
      </c>
      <c r="F17" s="28">
        <v>20</v>
      </c>
      <c r="G17" s="43"/>
      <c r="H17" s="4">
        <f t="shared" si="0"/>
        <v>0</v>
      </c>
      <c r="I17" s="2"/>
      <c r="J17" s="4">
        <f t="shared" si="1"/>
        <v>0</v>
      </c>
      <c r="K17" s="5">
        <f t="shared" si="2"/>
        <v>0</v>
      </c>
    </row>
    <row r="18" spans="1:11">
      <c r="A18" s="2">
        <v>8</v>
      </c>
      <c r="B18" s="13" t="s">
        <v>150</v>
      </c>
      <c r="C18" s="11"/>
      <c r="D18" s="11"/>
      <c r="E18" s="24" t="s">
        <v>12</v>
      </c>
      <c r="F18" s="28">
        <v>40</v>
      </c>
      <c r="G18" s="43"/>
      <c r="H18" s="4">
        <f t="shared" si="0"/>
        <v>0</v>
      </c>
      <c r="I18" s="2"/>
      <c r="J18" s="4">
        <f t="shared" si="1"/>
        <v>0</v>
      </c>
      <c r="K18" s="5">
        <f t="shared" si="2"/>
        <v>0</v>
      </c>
    </row>
    <row r="19" spans="1:11">
      <c r="A19" s="2">
        <v>9</v>
      </c>
      <c r="B19" s="13" t="s">
        <v>151</v>
      </c>
      <c r="C19" s="11"/>
      <c r="D19" s="11"/>
      <c r="E19" s="24" t="s">
        <v>12</v>
      </c>
      <c r="F19" s="28">
        <v>80</v>
      </c>
      <c r="G19" s="43"/>
      <c r="H19" s="4">
        <f t="shared" si="0"/>
        <v>0</v>
      </c>
      <c r="I19" s="2"/>
      <c r="J19" s="4">
        <f t="shared" si="1"/>
        <v>0</v>
      </c>
      <c r="K19" s="5">
        <f t="shared" si="2"/>
        <v>0</v>
      </c>
    </row>
    <row r="20" spans="1:11">
      <c r="A20" s="2">
        <v>10</v>
      </c>
      <c r="B20" s="13" t="s">
        <v>152</v>
      </c>
      <c r="C20" s="11"/>
      <c r="D20" s="11"/>
      <c r="E20" s="24" t="s">
        <v>12</v>
      </c>
      <c r="F20" s="28">
        <v>10</v>
      </c>
      <c r="G20" s="43"/>
      <c r="H20" s="4">
        <f t="shared" si="0"/>
        <v>0</v>
      </c>
      <c r="I20" s="2"/>
      <c r="J20" s="4">
        <f t="shared" ref="J20:J66" si="3">+H20*I20%</f>
        <v>0</v>
      </c>
      <c r="K20" s="5">
        <f t="shared" si="2"/>
        <v>0</v>
      </c>
    </row>
    <row r="21" spans="1:11">
      <c r="A21" s="2">
        <v>11</v>
      </c>
      <c r="B21" s="13" t="s">
        <v>153</v>
      </c>
      <c r="C21" s="11"/>
      <c r="D21" s="11"/>
      <c r="E21" s="24" t="s">
        <v>12</v>
      </c>
      <c r="F21" s="28">
        <v>10</v>
      </c>
      <c r="G21" s="43"/>
      <c r="H21" s="4">
        <f t="shared" si="0"/>
        <v>0</v>
      </c>
      <c r="I21" s="2"/>
      <c r="J21" s="4">
        <f t="shared" si="3"/>
        <v>0</v>
      </c>
      <c r="K21" s="5">
        <f t="shared" ref="K21:K66" si="4">ROUND(H21+J21,2)</f>
        <v>0</v>
      </c>
    </row>
    <row r="22" spans="1:11">
      <c r="A22" s="2">
        <v>12</v>
      </c>
      <c r="B22" s="13" t="s">
        <v>154</v>
      </c>
      <c r="C22" s="11"/>
      <c r="D22" s="11"/>
      <c r="E22" s="24" t="s">
        <v>12</v>
      </c>
      <c r="F22" s="28">
        <v>60</v>
      </c>
      <c r="G22" s="43"/>
      <c r="H22" s="4">
        <f t="shared" si="0"/>
        <v>0</v>
      </c>
      <c r="I22" s="2"/>
      <c r="J22" s="4">
        <f t="shared" si="3"/>
        <v>0</v>
      </c>
      <c r="K22" s="5">
        <f t="shared" si="4"/>
        <v>0</v>
      </c>
    </row>
    <row r="23" spans="1:11">
      <c r="A23" s="2">
        <v>13</v>
      </c>
      <c r="B23" s="13" t="s">
        <v>155</v>
      </c>
      <c r="C23" s="11"/>
      <c r="D23" s="11"/>
      <c r="E23" s="24" t="s">
        <v>12</v>
      </c>
      <c r="F23" s="28">
        <v>80</v>
      </c>
      <c r="G23" s="43"/>
      <c r="H23" s="4">
        <f t="shared" si="0"/>
        <v>0</v>
      </c>
      <c r="I23" s="2"/>
      <c r="J23" s="4">
        <f t="shared" si="3"/>
        <v>0</v>
      </c>
      <c r="K23" s="5">
        <f t="shared" si="4"/>
        <v>0</v>
      </c>
    </row>
    <row r="24" spans="1:11">
      <c r="A24" s="2">
        <v>14</v>
      </c>
      <c r="B24" s="13" t="s">
        <v>156</v>
      </c>
      <c r="C24" s="11"/>
      <c r="D24" s="11"/>
      <c r="E24" s="24" t="s">
        <v>12</v>
      </c>
      <c r="F24" s="28">
        <v>180</v>
      </c>
      <c r="G24" s="43"/>
      <c r="H24" s="4">
        <f t="shared" si="0"/>
        <v>0</v>
      </c>
      <c r="I24" s="2"/>
      <c r="J24" s="4">
        <f t="shared" si="3"/>
        <v>0</v>
      </c>
      <c r="K24" s="5">
        <f t="shared" si="4"/>
        <v>0</v>
      </c>
    </row>
    <row r="25" spans="1:11">
      <c r="A25" s="2">
        <v>15</v>
      </c>
      <c r="B25" s="13" t="s">
        <v>157</v>
      </c>
      <c r="C25" s="11"/>
      <c r="D25" s="11"/>
      <c r="E25" s="24" t="s">
        <v>12</v>
      </c>
      <c r="F25" s="28">
        <v>10</v>
      </c>
      <c r="G25" s="43"/>
      <c r="H25" s="4">
        <f t="shared" si="0"/>
        <v>0</v>
      </c>
      <c r="I25" s="2"/>
      <c r="J25" s="4">
        <f t="shared" si="3"/>
        <v>0</v>
      </c>
      <c r="K25" s="5">
        <f t="shared" si="4"/>
        <v>0</v>
      </c>
    </row>
    <row r="26" spans="1:11">
      <c r="A26" s="2">
        <v>16</v>
      </c>
      <c r="B26" s="13" t="s">
        <v>158</v>
      </c>
      <c r="C26" s="11"/>
      <c r="D26" s="11"/>
      <c r="E26" s="24" t="s">
        <v>12</v>
      </c>
      <c r="F26" s="28">
        <v>10</v>
      </c>
      <c r="G26" s="43"/>
      <c r="H26" s="4">
        <f t="shared" si="0"/>
        <v>0</v>
      </c>
      <c r="I26" s="2"/>
      <c r="J26" s="4">
        <f t="shared" si="3"/>
        <v>0</v>
      </c>
      <c r="K26" s="5">
        <f t="shared" si="4"/>
        <v>0</v>
      </c>
    </row>
    <row r="27" spans="1:11">
      <c r="A27" s="2">
        <v>17</v>
      </c>
      <c r="B27" s="13" t="s">
        <v>159</v>
      </c>
      <c r="C27" s="11"/>
      <c r="D27" s="11"/>
      <c r="E27" s="24" t="s">
        <v>12</v>
      </c>
      <c r="F27" s="28">
        <v>30</v>
      </c>
      <c r="G27" s="43"/>
      <c r="H27" s="4">
        <f t="shared" si="0"/>
        <v>0</v>
      </c>
      <c r="I27" s="2"/>
      <c r="J27" s="4">
        <f t="shared" si="3"/>
        <v>0</v>
      </c>
      <c r="K27" s="5">
        <f t="shared" si="4"/>
        <v>0</v>
      </c>
    </row>
    <row r="28" spans="1:11">
      <c r="A28" s="2">
        <v>18</v>
      </c>
      <c r="B28" s="13" t="s">
        <v>160</v>
      </c>
      <c r="C28" s="11"/>
      <c r="D28" s="11"/>
      <c r="E28" s="24" t="s">
        <v>12</v>
      </c>
      <c r="F28" s="28">
        <v>30</v>
      </c>
      <c r="G28" s="43"/>
      <c r="H28" s="4">
        <f t="shared" si="0"/>
        <v>0</v>
      </c>
      <c r="I28" s="2"/>
      <c r="J28" s="4">
        <f t="shared" si="3"/>
        <v>0</v>
      </c>
      <c r="K28" s="5">
        <f t="shared" si="4"/>
        <v>0</v>
      </c>
    </row>
    <row r="29" spans="1:11">
      <c r="A29" s="2">
        <v>19</v>
      </c>
      <c r="B29" s="13" t="s">
        <v>161</v>
      </c>
      <c r="C29" s="11"/>
      <c r="D29" s="11"/>
      <c r="E29" s="24" t="s">
        <v>12</v>
      </c>
      <c r="F29" s="28">
        <v>50</v>
      </c>
      <c r="G29" s="43"/>
      <c r="H29" s="4">
        <f t="shared" si="0"/>
        <v>0</v>
      </c>
      <c r="I29" s="2"/>
      <c r="J29" s="4">
        <f t="shared" si="3"/>
        <v>0</v>
      </c>
      <c r="K29" s="5">
        <f t="shared" si="4"/>
        <v>0</v>
      </c>
    </row>
    <row r="30" spans="1:11">
      <c r="A30" s="2">
        <v>20</v>
      </c>
      <c r="B30" s="13" t="s">
        <v>162</v>
      </c>
      <c r="C30" s="11"/>
      <c r="D30" s="11"/>
      <c r="E30" s="24" t="s">
        <v>12</v>
      </c>
      <c r="F30" s="28">
        <v>10</v>
      </c>
      <c r="G30" s="43"/>
      <c r="H30" s="4">
        <f t="shared" si="0"/>
        <v>0</v>
      </c>
      <c r="I30" s="2"/>
      <c r="J30" s="4">
        <f t="shared" si="3"/>
        <v>0</v>
      </c>
      <c r="K30" s="5">
        <f t="shared" si="4"/>
        <v>0</v>
      </c>
    </row>
    <row r="31" spans="1:11">
      <c r="A31" s="2">
        <v>21</v>
      </c>
      <c r="B31" s="13" t="s">
        <v>163</v>
      </c>
      <c r="C31" s="11"/>
      <c r="D31" s="11"/>
      <c r="E31" s="24" t="s">
        <v>12</v>
      </c>
      <c r="F31" s="28">
        <v>10</v>
      </c>
      <c r="G31" s="43"/>
      <c r="H31" s="4">
        <f t="shared" si="0"/>
        <v>0</v>
      </c>
      <c r="I31" s="2"/>
      <c r="J31" s="4">
        <f t="shared" si="3"/>
        <v>0</v>
      </c>
      <c r="K31" s="5">
        <f t="shared" si="4"/>
        <v>0</v>
      </c>
    </row>
    <row r="32" spans="1:11">
      <c r="A32" s="2">
        <v>22</v>
      </c>
      <c r="B32" s="13" t="s">
        <v>164</v>
      </c>
      <c r="C32" s="11"/>
      <c r="D32" s="11"/>
      <c r="E32" s="24" t="s">
        <v>12</v>
      </c>
      <c r="F32" s="28">
        <v>10</v>
      </c>
      <c r="G32" s="43"/>
      <c r="H32" s="4">
        <f t="shared" si="0"/>
        <v>0</v>
      </c>
      <c r="I32" s="2"/>
      <c r="J32" s="4">
        <f t="shared" si="3"/>
        <v>0</v>
      </c>
      <c r="K32" s="5">
        <f t="shared" si="4"/>
        <v>0</v>
      </c>
    </row>
    <row r="33" spans="1:11">
      <c r="A33" s="2">
        <v>23</v>
      </c>
      <c r="B33" s="13" t="s">
        <v>165</v>
      </c>
      <c r="C33" s="11"/>
      <c r="D33" s="11"/>
      <c r="E33" s="24" t="s">
        <v>12</v>
      </c>
      <c r="F33" s="28">
        <v>10</v>
      </c>
      <c r="G33" s="43"/>
      <c r="H33" s="4">
        <f t="shared" si="0"/>
        <v>0</v>
      </c>
      <c r="I33" s="2"/>
      <c r="J33" s="4">
        <f t="shared" si="3"/>
        <v>0</v>
      </c>
      <c r="K33" s="5">
        <f t="shared" si="4"/>
        <v>0</v>
      </c>
    </row>
    <row r="34" spans="1:11">
      <c r="A34" s="2">
        <v>24</v>
      </c>
      <c r="B34" s="13" t="s">
        <v>166</v>
      </c>
      <c r="C34" s="11"/>
      <c r="D34" s="11"/>
      <c r="E34" s="24" t="s">
        <v>12</v>
      </c>
      <c r="F34" s="28">
        <v>10</v>
      </c>
      <c r="G34" s="43"/>
      <c r="H34" s="4">
        <f t="shared" si="0"/>
        <v>0</v>
      </c>
      <c r="I34" s="2"/>
      <c r="J34" s="4">
        <f t="shared" si="3"/>
        <v>0</v>
      </c>
      <c r="K34" s="5">
        <f t="shared" si="4"/>
        <v>0</v>
      </c>
    </row>
    <row r="35" spans="1:11">
      <c r="A35" s="2">
        <v>25</v>
      </c>
      <c r="B35" s="13" t="s">
        <v>167</v>
      </c>
      <c r="C35" s="11"/>
      <c r="D35" s="11"/>
      <c r="E35" s="24" t="s">
        <v>12</v>
      </c>
      <c r="F35" s="28">
        <v>40</v>
      </c>
      <c r="G35" s="43"/>
      <c r="H35" s="4">
        <f t="shared" si="0"/>
        <v>0</v>
      </c>
      <c r="I35" s="2"/>
      <c r="J35" s="4">
        <f t="shared" si="3"/>
        <v>0</v>
      </c>
      <c r="K35" s="5">
        <f t="shared" si="4"/>
        <v>0</v>
      </c>
    </row>
    <row r="36" spans="1:11">
      <c r="A36" s="2">
        <v>26</v>
      </c>
      <c r="B36" s="13" t="s">
        <v>168</v>
      </c>
      <c r="C36" s="11"/>
      <c r="D36" s="11"/>
      <c r="E36" s="24" t="s">
        <v>12</v>
      </c>
      <c r="F36" s="28">
        <v>40</v>
      </c>
      <c r="G36" s="43"/>
      <c r="H36" s="4">
        <f t="shared" si="0"/>
        <v>0</v>
      </c>
      <c r="I36" s="2"/>
      <c r="J36" s="4">
        <f t="shared" si="3"/>
        <v>0</v>
      </c>
      <c r="K36" s="5">
        <f t="shared" si="4"/>
        <v>0</v>
      </c>
    </row>
    <row r="37" spans="1:11">
      <c r="A37" s="2">
        <v>27</v>
      </c>
      <c r="B37" s="13" t="s">
        <v>169</v>
      </c>
      <c r="C37" s="11"/>
      <c r="D37" s="11"/>
      <c r="E37" s="24" t="s">
        <v>12</v>
      </c>
      <c r="F37" s="28">
        <v>40</v>
      </c>
      <c r="G37" s="43"/>
      <c r="H37" s="4">
        <f t="shared" si="0"/>
        <v>0</v>
      </c>
      <c r="I37" s="2"/>
      <c r="J37" s="4">
        <f t="shared" si="3"/>
        <v>0</v>
      </c>
      <c r="K37" s="5">
        <f t="shared" si="4"/>
        <v>0</v>
      </c>
    </row>
    <row r="38" spans="1:11">
      <c r="A38" s="2">
        <v>28</v>
      </c>
      <c r="B38" s="13" t="s">
        <v>170</v>
      </c>
      <c r="C38" s="11"/>
      <c r="D38" s="11"/>
      <c r="E38" s="24" t="s">
        <v>12</v>
      </c>
      <c r="F38" s="28">
        <v>50</v>
      </c>
      <c r="G38" s="43"/>
      <c r="H38" s="4">
        <f t="shared" si="0"/>
        <v>0</v>
      </c>
      <c r="I38" s="2"/>
      <c r="J38" s="4">
        <f t="shared" si="3"/>
        <v>0</v>
      </c>
      <c r="K38" s="5">
        <f t="shared" si="4"/>
        <v>0</v>
      </c>
    </row>
    <row r="39" spans="1:11">
      <c r="A39" s="2">
        <v>29</v>
      </c>
      <c r="B39" s="13" t="s">
        <v>171</v>
      </c>
      <c r="C39" s="11"/>
      <c r="D39" s="11"/>
      <c r="E39" s="24" t="s">
        <v>12</v>
      </c>
      <c r="F39" s="28">
        <v>30</v>
      </c>
      <c r="G39" s="43"/>
      <c r="H39" s="4">
        <f t="shared" si="0"/>
        <v>0</v>
      </c>
      <c r="I39" s="2"/>
      <c r="J39" s="4">
        <f t="shared" si="3"/>
        <v>0</v>
      </c>
      <c r="K39" s="5">
        <f t="shared" si="4"/>
        <v>0</v>
      </c>
    </row>
    <row r="40" spans="1:11">
      <c r="A40" s="2">
        <v>30</v>
      </c>
      <c r="B40" s="13" t="s">
        <v>172</v>
      </c>
      <c r="C40" s="11"/>
      <c r="D40" s="11"/>
      <c r="E40" s="24" t="s">
        <v>16</v>
      </c>
      <c r="F40" s="28">
        <v>20</v>
      </c>
      <c r="G40" s="43"/>
      <c r="H40" s="4">
        <f t="shared" si="0"/>
        <v>0</v>
      </c>
      <c r="I40" s="2"/>
      <c r="J40" s="4">
        <f t="shared" si="3"/>
        <v>0</v>
      </c>
      <c r="K40" s="5">
        <f t="shared" si="4"/>
        <v>0</v>
      </c>
    </row>
    <row r="41" spans="1:11">
      <c r="A41" s="2">
        <v>31</v>
      </c>
      <c r="B41" s="13" t="s">
        <v>173</v>
      </c>
      <c r="C41" s="11"/>
      <c r="D41" s="11"/>
      <c r="E41" s="24" t="s">
        <v>16</v>
      </c>
      <c r="F41" s="28">
        <v>10</v>
      </c>
      <c r="G41" s="43"/>
      <c r="H41" s="4">
        <f t="shared" si="0"/>
        <v>0</v>
      </c>
      <c r="I41" s="2"/>
      <c r="J41" s="4">
        <f t="shared" si="3"/>
        <v>0</v>
      </c>
      <c r="K41" s="5">
        <f t="shared" si="4"/>
        <v>0</v>
      </c>
    </row>
    <row r="42" spans="1:11" ht="38.25">
      <c r="A42" s="2">
        <v>32</v>
      </c>
      <c r="B42" s="13" t="s">
        <v>174</v>
      </c>
      <c r="C42" s="11"/>
      <c r="D42" s="11"/>
      <c r="E42" s="24" t="s">
        <v>12</v>
      </c>
      <c r="F42" s="28">
        <v>100</v>
      </c>
      <c r="G42" s="43"/>
      <c r="H42" s="4">
        <f t="shared" si="0"/>
        <v>0</v>
      </c>
      <c r="I42" s="2"/>
      <c r="J42" s="4">
        <f t="shared" si="3"/>
        <v>0</v>
      </c>
      <c r="K42" s="5">
        <f t="shared" si="4"/>
        <v>0</v>
      </c>
    </row>
    <row r="43" spans="1:11">
      <c r="A43" s="2">
        <v>33</v>
      </c>
      <c r="B43" s="13" t="s">
        <v>175</v>
      </c>
      <c r="C43" s="11"/>
      <c r="D43" s="11"/>
      <c r="E43" s="24" t="s">
        <v>12</v>
      </c>
      <c r="F43" s="28">
        <v>900</v>
      </c>
      <c r="G43" s="43"/>
      <c r="H43" s="4">
        <f t="shared" si="0"/>
        <v>0</v>
      </c>
      <c r="I43" s="2"/>
      <c r="J43" s="4">
        <f t="shared" si="3"/>
        <v>0</v>
      </c>
      <c r="K43" s="5">
        <f t="shared" si="4"/>
        <v>0</v>
      </c>
    </row>
    <row r="44" spans="1:11">
      <c r="A44" s="2">
        <v>34</v>
      </c>
      <c r="B44" s="13" t="s">
        <v>176</v>
      </c>
      <c r="C44" s="11"/>
      <c r="D44" s="11"/>
      <c r="E44" s="24" t="s">
        <v>12</v>
      </c>
      <c r="F44" s="28">
        <v>1200</v>
      </c>
      <c r="G44" s="43"/>
      <c r="H44" s="4">
        <f t="shared" si="0"/>
        <v>0</v>
      </c>
      <c r="I44" s="2"/>
      <c r="J44" s="4">
        <f t="shared" si="3"/>
        <v>0</v>
      </c>
      <c r="K44" s="5">
        <f t="shared" si="4"/>
        <v>0</v>
      </c>
    </row>
    <row r="45" spans="1:11">
      <c r="A45" s="2">
        <v>35</v>
      </c>
      <c r="B45" s="13" t="s">
        <v>177</v>
      </c>
      <c r="C45" s="11"/>
      <c r="D45" s="11"/>
      <c r="E45" s="24" t="s">
        <v>12</v>
      </c>
      <c r="F45" s="28">
        <v>700</v>
      </c>
      <c r="G45" s="43"/>
      <c r="H45" s="4">
        <f t="shared" si="0"/>
        <v>0</v>
      </c>
      <c r="I45" s="2"/>
      <c r="J45" s="4">
        <f t="shared" si="3"/>
        <v>0</v>
      </c>
      <c r="K45" s="5">
        <f t="shared" si="4"/>
        <v>0</v>
      </c>
    </row>
    <row r="46" spans="1:11">
      <c r="A46" s="2">
        <v>36</v>
      </c>
      <c r="B46" s="13" t="s">
        <v>178</v>
      </c>
      <c r="C46" s="11"/>
      <c r="D46" s="11"/>
      <c r="E46" s="24" t="s">
        <v>12</v>
      </c>
      <c r="F46" s="28">
        <v>400</v>
      </c>
      <c r="G46" s="43"/>
      <c r="H46" s="4">
        <f t="shared" si="0"/>
        <v>0</v>
      </c>
      <c r="I46" s="2"/>
      <c r="J46" s="4">
        <f t="shared" si="3"/>
        <v>0</v>
      </c>
      <c r="K46" s="5">
        <f t="shared" si="4"/>
        <v>0</v>
      </c>
    </row>
    <row r="47" spans="1:11">
      <c r="A47" s="2">
        <v>37</v>
      </c>
      <c r="B47" s="13" t="s">
        <v>179</v>
      </c>
      <c r="C47" s="11"/>
      <c r="D47" s="11"/>
      <c r="E47" s="24" t="s">
        <v>12</v>
      </c>
      <c r="F47" s="28">
        <v>200</v>
      </c>
      <c r="G47" s="43"/>
      <c r="H47" s="4">
        <f t="shared" si="0"/>
        <v>0</v>
      </c>
      <c r="I47" s="2"/>
      <c r="J47" s="4">
        <f t="shared" si="3"/>
        <v>0</v>
      </c>
      <c r="K47" s="5">
        <f t="shared" si="4"/>
        <v>0</v>
      </c>
    </row>
    <row r="48" spans="1:11">
      <c r="A48" s="2">
        <v>38</v>
      </c>
      <c r="B48" s="13" t="s">
        <v>180</v>
      </c>
      <c r="C48" s="11"/>
      <c r="D48" s="11"/>
      <c r="E48" s="24" t="s">
        <v>12</v>
      </c>
      <c r="F48" s="28">
        <v>100</v>
      </c>
      <c r="G48" s="43"/>
      <c r="H48" s="4">
        <f t="shared" si="0"/>
        <v>0</v>
      </c>
      <c r="I48" s="2"/>
      <c r="J48" s="4">
        <f t="shared" si="3"/>
        <v>0</v>
      </c>
      <c r="K48" s="5">
        <f t="shared" si="4"/>
        <v>0</v>
      </c>
    </row>
    <row r="49" spans="1:11" ht="51">
      <c r="A49" s="2">
        <v>39</v>
      </c>
      <c r="B49" s="13" t="s">
        <v>181</v>
      </c>
      <c r="C49" s="11"/>
      <c r="D49" s="11"/>
      <c r="E49" s="24" t="s">
        <v>12</v>
      </c>
      <c r="F49" s="28">
        <v>10</v>
      </c>
      <c r="G49" s="43"/>
      <c r="H49" s="4">
        <f t="shared" si="0"/>
        <v>0</v>
      </c>
      <c r="I49" s="2"/>
      <c r="J49" s="4">
        <f t="shared" si="3"/>
        <v>0</v>
      </c>
      <c r="K49" s="5">
        <f t="shared" si="4"/>
        <v>0</v>
      </c>
    </row>
    <row r="50" spans="1:11" ht="51">
      <c r="A50" s="2">
        <v>40</v>
      </c>
      <c r="B50" s="13" t="s">
        <v>182</v>
      </c>
      <c r="C50" s="11"/>
      <c r="D50" s="11"/>
      <c r="E50" s="24" t="s">
        <v>12</v>
      </c>
      <c r="F50" s="28">
        <v>10</v>
      </c>
      <c r="G50" s="43"/>
      <c r="H50" s="4">
        <f t="shared" si="0"/>
        <v>0</v>
      </c>
      <c r="I50" s="2"/>
      <c r="J50" s="4">
        <f t="shared" si="3"/>
        <v>0</v>
      </c>
      <c r="K50" s="5">
        <f t="shared" si="4"/>
        <v>0</v>
      </c>
    </row>
    <row r="51" spans="1:11" ht="51">
      <c r="A51" s="2">
        <v>41</v>
      </c>
      <c r="B51" s="13" t="s">
        <v>183</v>
      </c>
      <c r="C51" s="11"/>
      <c r="D51" s="11"/>
      <c r="E51" s="24" t="s">
        <v>12</v>
      </c>
      <c r="F51" s="28">
        <v>10</v>
      </c>
      <c r="G51" s="43"/>
      <c r="H51" s="4">
        <f t="shared" si="0"/>
        <v>0</v>
      </c>
      <c r="I51" s="2"/>
      <c r="J51" s="4">
        <f t="shared" si="3"/>
        <v>0</v>
      </c>
      <c r="K51" s="5">
        <f t="shared" si="4"/>
        <v>0</v>
      </c>
    </row>
    <row r="52" spans="1:11" ht="63.75">
      <c r="A52" s="2">
        <v>42</v>
      </c>
      <c r="B52" s="13" t="s">
        <v>200</v>
      </c>
      <c r="C52" s="11"/>
      <c r="D52" s="11"/>
      <c r="E52" s="24" t="s">
        <v>12</v>
      </c>
      <c r="F52" s="28">
        <v>10</v>
      </c>
      <c r="G52" s="43"/>
      <c r="H52" s="4">
        <f t="shared" si="0"/>
        <v>0</v>
      </c>
      <c r="I52" s="2"/>
      <c r="J52" s="4">
        <f t="shared" si="3"/>
        <v>0</v>
      </c>
      <c r="K52" s="5">
        <f t="shared" si="4"/>
        <v>0</v>
      </c>
    </row>
    <row r="53" spans="1:11" ht="63.75">
      <c r="A53" s="2">
        <v>43</v>
      </c>
      <c r="B53" s="13" t="s">
        <v>201</v>
      </c>
      <c r="C53" s="11"/>
      <c r="D53" s="11"/>
      <c r="E53" s="24" t="s">
        <v>12</v>
      </c>
      <c r="F53" s="28">
        <v>10</v>
      </c>
      <c r="G53" s="43"/>
      <c r="H53" s="4">
        <f t="shared" si="0"/>
        <v>0</v>
      </c>
      <c r="I53" s="2"/>
      <c r="J53" s="4">
        <f t="shared" si="3"/>
        <v>0</v>
      </c>
      <c r="K53" s="5">
        <f t="shared" si="4"/>
        <v>0</v>
      </c>
    </row>
    <row r="54" spans="1:11" ht="25.5">
      <c r="A54" s="2">
        <v>44</v>
      </c>
      <c r="B54" s="13" t="s">
        <v>184</v>
      </c>
      <c r="C54" s="11"/>
      <c r="D54" s="11"/>
      <c r="E54" s="24" t="s">
        <v>12</v>
      </c>
      <c r="F54" s="28">
        <v>400</v>
      </c>
      <c r="G54" s="43"/>
      <c r="H54" s="4">
        <f t="shared" si="0"/>
        <v>0</v>
      </c>
      <c r="I54" s="2"/>
      <c r="J54" s="4">
        <f t="shared" si="3"/>
        <v>0</v>
      </c>
      <c r="K54" s="5">
        <f t="shared" si="4"/>
        <v>0</v>
      </c>
    </row>
    <row r="55" spans="1:11" ht="25.5">
      <c r="A55" s="2">
        <v>45</v>
      </c>
      <c r="B55" s="13" t="s">
        <v>185</v>
      </c>
      <c r="C55" s="11"/>
      <c r="D55" s="11"/>
      <c r="E55" s="24" t="s">
        <v>12</v>
      </c>
      <c r="F55" s="28">
        <v>600</v>
      </c>
      <c r="G55" s="43"/>
      <c r="H55" s="4">
        <f t="shared" si="0"/>
        <v>0</v>
      </c>
      <c r="I55" s="2"/>
      <c r="J55" s="4">
        <f t="shared" si="3"/>
        <v>0</v>
      </c>
      <c r="K55" s="5">
        <f t="shared" si="4"/>
        <v>0</v>
      </c>
    </row>
    <row r="56" spans="1:11" ht="25.5">
      <c r="A56" s="2">
        <v>46</v>
      </c>
      <c r="B56" s="13" t="s">
        <v>186</v>
      </c>
      <c r="C56" s="11"/>
      <c r="D56" s="11"/>
      <c r="E56" s="24" t="s">
        <v>12</v>
      </c>
      <c r="F56" s="28">
        <v>400</v>
      </c>
      <c r="G56" s="43"/>
      <c r="H56" s="4">
        <f t="shared" si="0"/>
        <v>0</v>
      </c>
      <c r="I56" s="2"/>
      <c r="J56" s="4">
        <f t="shared" si="3"/>
        <v>0</v>
      </c>
      <c r="K56" s="5">
        <f t="shared" si="4"/>
        <v>0</v>
      </c>
    </row>
    <row r="57" spans="1:11" ht="25.5">
      <c r="A57" s="2">
        <v>47</v>
      </c>
      <c r="B57" s="13" t="s">
        <v>187</v>
      </c>
      <c r="C57" s="11"/>
      <c r="D57" s="11"/>
      <c r="E57" s="24" t="s">
        <v>12</v>
      </c>
      <c r="F57" s="28">
        <v>22000</v>
      </c>
      <c r="G57" s="43"/>
      <c r="H57" s="4">
        <f t="shared" si="0"/>
        <v>0</v>
      </c>
      <c r="I57" s="2"/>
      <c r="J57" s="4">
        <f t="shared" si="3"/>
        <v>0</v>
      </c>
      <c r="K57" s="5">
        <f t="shared" si="4"/>
        <v>0</v>
      </c>
    </row>
    <row r="58" spans="1:11" ht="25.5">
      <c r="A58" s="2">
        <v>48</v>
      </c>
      <c r="B58" s="13" t="s">
        <v>188</v>
      </c>
      <c r="C58" s="11"/>
      <c r="D58" s="11"/>
      <c r="E58" s="24" t="s">
        <v>12</v>
      </c>
      <c r="F58" s="28">
        <v>18000</v>
      </c>
      <c r="G58" s="43"/>
      <c r="H58" s="4">
        <f t="shared" si="0"/>
        <v>0</v>
      </c>
      <c r="I58" s="2"/>
      <c r="J58" s="4">
        <f t="shared" si="3"/>
        <v>0</v>
      </c>
      <c r="K58" s="5">
        <f t="shared" si="4"/>
        <v>0</v>
      </c>
    </row>
    <row r="59" spans="1:11" ht="25.5">
      <c r="A59" s="2">
        <v>49</v>
      </c>
      <c r="B59" s="13" t="s">
        <v>189</v>
      </c>
      <c r="C59" s="11"/>
      <c r="D59" s="11"/>
      <c r="E59" s="24" t="s">
        <v>12</v>
      </c>
      <c r="F59" s="28">
        <v>4000</v>
      </c>
      <c r="G59" s="43"/>
      <c r="H59" s="4">
        <f t="shared" si="0"/>
        <v>0</v>
      </c>
      <c r="I59" s="2"/>
      <c r="J59" s="4">
        <f t="shared" si="3"/>
        <v>0</v>
      </c>
      <c r="K59" s="5">
        <f t="shared" si="4"/>
        <v>0</v>
      </c>
    </row>
    <row r="60" spans="1:11" ht="25.5">
      <c r="A60" s="2">
        <v>50</v>
      </c>
      <c r="B60" s="13" t="s">
        <v>190</v>
      </c>
      <c r="C60" s="11"/>
      <c r="D60" s="11"/>
      <c r="E60" s="24" t="s">
        <v>12</v>
      </c>
      <c r="F60" s="28">
        <v>1000</v>
      </c>
      <c r="G60" s="43"/>
      <c r="H60" s="4">
        <f t="shared" si="0"/>
        <v>0</v>
      </c>
      <c r="I60" s="2"/>
      <c r="J60" s="4">
        <f t="shared" si="3"/>
        <v>0</v>
      </c>
      <c r="K60" s="5">
        <f t="shared" si="4"/>
        <v>0</v>
      </c>
    </row>
    <row r="61" spans="1:11" ht="114.75">
      <c r="A61" s="2">
        <v>51</v>
      </c>
      <c r="B61" s="13" t="s">
        <v>191</v>
      </c>
      <c r="C61" s="11"/>
      <c r="D61" s="11"/>
      <c r="E61" s="24" t="s">
        <v>12</v>
      </c>
      <c r="F61" s="28">
        <v>1200</v>
      </c>
      <c r="G61" s="43"/>
      <c r="H61" s="4">
        <f t="shared" si="0"/>
        <v>0</v>
      </c>
      <c r="I61" s="2"/>
      <c r="J61" s="4">
        <f t="shared" si="3"/>
        <v>0</v>
      </c>
      <c r="K61" s="5">
        <f t="shared" si="4"/>
        <v>0</v>
      </c>
    </row>
    <row r="62" spans="1:11" ht="76.5">
      <c r="A62" s="2">
        <v>52</v>
      </c>
      <c r="B62" s="13" t="s">
        <v>192</v>
      </c>
      <c r="C62" s="11"/>
      <c r="D62" s="11"/>
      <c r="E62" s="24" t="s">
        <v>12</v>
      </c>
      <c r="F62" s="28">
        <v>1200</v>
      </c>
      <c r="G62" s="43"/>
      <c r="H62" s="4">
        <f t="shared" si="0"/>
        <v>0</v>
      </c>
      <c r="I62" s="2"/>
      <c r="J62" s="4">
        <f t="shared" si="3"/>
        <v>0</v>
      </c>
      <c r="K62" s="5">
        <f t="shared" si="4"/>
        <v>0</v>
      </c>
    </row>
    <row r="63" spans="1:11" ht="25.5">
      <c r="A63" s="2">
        <v>53</v>
      </c>
      <c r="B63" s="13" t="s">
        <v>193</v>
      </c>
      <c r="C63" s="11"/>
      <c r="D63" s="11"/>
      <c r="E63" s="24" t="s">
        <v>12</v>
      </c>
      <c r="F63" s="28">
        <v>2</v>
      </c>
      <c r="G63" s="43"/>
      <c r="H63" s="4">
        <f t="shared" si="0"/>
        <v>0</v>
      </c>
      <c r="I63" s="2"/>
      <c r="J63" s="4">
        <f t="shared" si="3"/>
        <v>0</v>
      </c>
      <c r="K63" s="5">
        <f t="shared" si="4"/>
        <v>0</v>
      </c>
    </row>
    <row r="64" spans="1:11" ht="25.5">
      <c r="A64" s="2">
        <v>54</v>
      </c>
      <c r="B64" s="13" t="s">
        <v>194</v>
      </c>
      <c r="C64" s="11"/>
      <c r="D64" s="11"/>
      <c r="E64" s="24" t="s">
        <v>12</v>
      </c>
      <c r="F64" s="28">
        <v>2</v>
      </c>
      <c r="G64" s="43"/>
      <c r="H64" s="4">
        <f t="shared" si="0"/>
        <v>0</v>
      </c>
      <c r="I64" s="2"/>
      <c r="J64" s="4">
        <f t="shared" si="3"/>
        <v>0</v>
      </c>
      <c r="K64" s="5">
        <f t="shared" si="4"/>
        <v>0</v>
      </c>
    </row>
    <row r="65" spans="1:11">
      <c r="A65" s="2">
        <v>55</v>
      </c>
      <c r="B65" s="13" t="s">
        <v>195</v>
      </c>
      <c r="C65" s="11"/>
      <c r="D65" s="11"/>
      <c r="E65" s="24" t="s">
        <v>12</v>
      </c>
      <c r="F65" s="28">
        <v>2</v>
      </c>
      <c r="G65" s="43"/>
      <c r="H65" s="4">
        <f t="shared" si="0"/>
        <v>0</v>
      </c>
      <c r="I65" s="2"/>
      <c r="J65" s="4">
        <f t="shared" si="3"/>
        <v>0</v>
      </c>
      <c r="K65" s="5">
        <f t="shared" si="4"/>
        <v>0</v>
      </c>
    </row>
    <row r="66" spans="1:11">
      <c r="A66" s="2">
        <v>56</v>
      </c>
      <c r="B66" s="13" t="s">
        <v>196</v>
      </c>
      <c r="C66" s="11"/>
      <c r="D66" s="11"/>
      <c r="E66" s="24" t="s">
        <v>12</v>
      </c>
      <c r="F66" s="28">
        <v>2</v>
      </c>
      <c r="G66" s="43"/>
      <c r="H66" s="4">
        <f t="shared" si="0"/>
        <v>0</v>
      </c>
      <c r="I66" s="2"/>
      <c r="J66" s="4">
        <f t="shared" si="3"/>
        <v>0</v>
      </c>
      <c r="K66" s="5">
        <f t="shared" si="4"/>
        <v>0</v>
      </c>
    </row>
    <row r="67" spans="1:11" ht="15" thickBot="1">
      <c r="A67" s="1"/>
      <c r="B67" s="1"/>
      <c r="C67" s="1"/>
      <c r="D67" s="1"/>
      <c r="E67" s="73" t="s">
        <v>10</v>
      </c>
      <c r="F67" s="74"/>
      <c r="G67" s="75"/>
      <c r="H67" s="6">
        <f>SUM(H11:H66)</f>
        <v>0</v>
      </c>
      <c r="I67" s="1"/>
      <c r="J67" s="1"/>
      <c r="K67" s="6">
        <f>SUM(K11:K66)</f>
        <v>0</v>
      </c>
    </row>
    <row r="68" spans="1:11" ht="249" customHeight="1">
      <c r="A68" s="85" t="s">
        <v>202</v>
      </c>
      <c r="B68" s="85"/>
      <c r="C68" s="85"/>
      <c r="D68" s="85"/>
      <c r="E68" s="85"/>
      <c r="F68" s="85"/>
      <c r="G68" s="85"/>
      <c r="H68" s="85"/>
      <c r="I68" s="85"/>
      <c r="J68" s="85"/>
      <c r="K68" s="85"/>
    </row>
    <row r="69" spans="1:11">
      <c r="A69" s="1"/>
      <c r="B69" s="1"/>
      <c r="C69" s="1"/>
      <c r="D69" s="1"/>
      <c r="E69" s="1"/>
      <c r="F69" s="31"/>
      <c r="G69" s="1"/>
      <c r="H69" s="1"/>
      <c r="I69" s="1"/>
      <c r="J69" s="1"/>
      <c r="K69" s="1"/>
    </row>
    <row r="70" spans="1:11">
      <c r="A70" s="1"/>
      <c r="B70" s="1"/>
      <c r="C70" s="1"/>
      <c r="D70" s="1"/>
      <c r="E70" s="1"/>
      <c r="F70" s="31"/>
      <c r="G70" s="1"/>
      <c r="H70" s="76"/>
      <c r="I70" s="76"/>
      <c r="J70" s="76"/>
      <c r="K70" s="7"/>
    </row>
    <row r="73" spans="1:11" ht="240" customHeight="1"/>
    <row r="74" spans="1:11" ht="40.5" customHeight="1"/>
    <row r="75" spans="1:11" ht="41.25" customHeight="1"/>
  </sheetData>
  <mergeCells count="18">
    <mergeCell ref="A1:K1"/>
    <mergeCell ref="A2:K2"/>
    <mergeCell ref="A3:K3"/>
    <mergeCell ref="A5:K5"/>
    <mergeCell ref="A6:K6"/>
    <mergeCell ref="A68:K68"/>
    <mergeCell ref="H70:J70"/>
    <mergeCell ref="F8:F9"/>
    <mergeCell ref="G8:G9"/>
    <mergeCell ref="H8:H9"/>
    <mergeCell ref="I8:J8"/>
    <mergeCell ref="K8:K9"/>
    <mergeCell ref="E67:G67"/>
    <mergeCell ref="A8:A9"/>
    <mergeCell ref="B8:B9"/>
    <mergeCell ref="C8:C9"/>
    <mergeCell ref="D8:D9"/>
    <mergeCell ref="E8:E9"/>
  </mergeCells>
  <pageMargins left="0.7" right="0.7" top="0.75" bottom="0.75" header="0.3" footer="0.3"/>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79</vt:i4>
      </vt:variant>
      <vt:variant>
        <vt:lpstr>Zakresy nazwane</vt:lpstr>
      </vt:variant>
      <vt:variant>
        <vt:i4>1</vt:i4>
      </vt:variant>
    </vt:vector>
  </HeadingPairs>
  <TitlesOfParts>
    <vt:vector size="80"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lpstr>'Pakiet 36'!OLE_LINK1</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Zamowienia</cp:lastModifiedBy>
  <cp:lastPrinted>2019-07-05T08:34:59Z</cp:lastPrinted>
  <dcterms:created xsi:type="dcterms:W3CDTF">2010-06-08T05:48:52Z</dcterms:created>
  <dcterms:modified xsi:type="dcterms:W3CDTF">2019-07-05T08:48:15Z</dcterms:modified>
</cp:coreProperties>
</file>